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UÁRIOS\CLAUDIOMAR\Edital 2020\Chamada Pública\Chamada pública 02\"/>
    </mc:Choice>
  </mc:AlternateContent>
  <bookViews>
    <workbookView xWindow="0" yWindow="0" windowWidth="24000" windowHeight="1102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10" i="1" l="1"/>
  <c r="I10" i="1" s="1"/>
  <c r="G13" i="1"/>
  <c r="I13" i="1" s="1"/>
  <c r="G4" i="1" l="1"/>
  <c r="I4" i="1" s="1"/>
  <c r="G7" i="1"/>
  <c r="I7" i="1" s="1"/>
  <c r="G8" i="1"/>
  <c r="I8" i="1" s="1"/>
  <c r="G9" i="1"/>
  <c r="I9" i="1" s="1"/>
  <c r="G11" i="1"/>
  <c r="I11" i="1" s="1"/>
  <c r="G14" i="1"/>
  <c r="I14" i="1" s="1"/>
  <c r="G3" i="1"/>
  <c r="I3" i="1" s="1"/>
  <c r="I15" i="1" l="1"/>
</calcChain>
</file>

<file path=xl/sharedStrings.xml><?xml version="1.0" encoding="utf-8"?>
<sst xmlns="http://schemas.openxmlformats.org/spreadsheetml/2006/main" count="22" uniqueCount="21">
  <si>
    <t>ITEM</t>
  </si>
  <si>
    <t>ALIMENTOS</t>
  </si>
  <si>
    <t>TOTAL</t>
  </si>
  <si>
    <t>VALOR UNITÁRIO</t>
  </si>
  <si>
    <t>VALOR TOTAL</t>
  </si>
  <si>
    <t>AÇÚCAR MASCAVO, pacote de 500g</t>
  </si>
  <si>
    <t>ALFACE lisa ou crespa, Em pés, nova, de 1ª qualidade, tamanho grande, limpa. Deve apresentar folhas bem definidas, bem formadas, livre de danos fisiológicos, pragas e doenças, unidade</t>
  </si>
  <si>
    <t xml:space="preserve">BISCOITO DE POLVILHO, pacote de 100g com rótulo que apresente tabela nutricional, data de fabricação e data de validade. </t>
  </si>
  <si>
    <t>FEIJÃO PRETO tipo 1, pacote de 1KG</t>
  </si>
  <si>
    <t xml:space="preserve">MASSA CASEIRA, fresca, com ovos, congelada, tipo espaguete ou fettuccine  pacote de 500g com rótulo que apresente tabela nutricional, data de fabricação e data de validade. </t>
  </si>
  <si>
    <t>PÃO TIPO CACHORRO QUENTE, de 60gr. Unidade</t>
  </si>
  <si>
    <t>SETEMBRO</t>
  </si>
  <si>
    <t>OUTUBRO</t>
  </si>
  <si>
    <t>NOVEMBRO</t>
  </si>
  <si>
    <t>DEZEMBRO</t>
  </si>
  <si>
    <t>LARANJA, de primeira qualidade sem manchas. kg</t>
  </si>
  <si>
    <t>UVA, Deve apresentar as características da variedade bem definidas (cor, textura, sabor), aroma levemente perfumado, estar fisiologicamente desenvolvida, sadia, isenta de substâncias nocivas à saúde. Deverá apresentar grau de maturação tal que permita suportar a manipulação, o transporte e a conservação em condições adequadas para o consumo mediato e imediato. Deverá apresentar-se bem formados, sem manchas, sem ataque de pragas e doenças, sem rachaduras e danos mecânicos. KG</t>
  </si>
  <si>
    <t>PESSEGO, de primeira qualidade, aspecto firme e casca íntegra. Aroma, cor e sabor próprios da espécie e variedade. Tamanho uniforme. Grau de maturação tal que lhes permita suportar a manipulação, o transporte e a conservação em condições adequadas para o consumo mediato e imediato. KG</t>
  </si>
  <si>
    <t>BANANA, com médio grau de maturação, procedente de espéfie sadia, fresca, não estar golpeada e danificada por quaisquer lesões de origem física, mecânica ou biológica que afetem sua aparência. Estar isenta de substâncias terrosas, sujidadea, parasitas, odores estranhos. KG</t>
  </si>
  <si>
    <t>AMEIXA, madura, roxa, graúda, de primeira, tamanho e coloração uniforme, devendo ser bem desenvolvida e madura, com polpa firme e intacta. KG</t>
  </si>
  <si>
    <t xml:space="preserve">BOLACHA CASEIRA SORTIDA amanteigada (fromato de coração, estrela...) MEL OU BAUNILHA, pacote de 500g com rótulo que apresente tabela nutricional, data de fabricação e data de validade.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</si>
</sst>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="70" zoomScaleNormal="70" workbookViewId="0">
      <selection activeCell="I13" sqref="I13"/>
    </sheetView>
  </sheetViews>
  <sheetFormatPr defaultRowHeight="15" x14ac:dyDescent="0.25"/>
  <cols>
    <col min="2" max="2" width="32.7109375" bestFit="1" customWidth="1"/>
    <col min="3" max="3" width="14.5703125" bestFit="1" customWidth="1"/>
    <col min="4" max="4" width="13.140625" style="18" customWidth="1"/>
    <col min="5" max="5" width="15.28515625" style="18" bestFit="1" customWidth="1"/>
    <col min="6" max="6" width="14.5703125" bestFit="1" customWidth="1"/>
    <col min="7" max="7" width="6.5703125" bestFit="1" customWidth="1"/>
    <col min="8" max="8" width="16.42578125" bestFit="1" customWidth="1"/>
    <col min="9" max="9" width="13.140625" bestFit="1" customWidth="1"/>
  </cols>
  <sheetData>
    <row r="2" spans="1:9" x14ac:dyDescent="0.25">
      <c r="A2" s="1" t="s">
        <v>0</v>
      </c>
      <c r="B2" s="2" t="s">
        <v>1</v>
      </c>
      <c r="C2" s="21" t="s">
        <v>11</v>
      </c>
      <c r="D2" s="21" t="s">
        <v>12</v>
      </c>
      <c r="E2" s="21" t="s">
        <v>13</v>
      </c>
      <c r="F2" s="25" t="s">
        <v>14</v>
      </c>
      <c r="G2" s="1" t="s">
        <v>2</v>
      </c>
      <c r="H2" s="6" t="s">
        <v>3</v>
      </c>
      <c r="I2" s="6" t="s">
        <v>4</v>
      </c>
    </row>
    <row r="3" spans="1:9" x14ac:dyDescent="0.25">
      <c r="A3" s="3">
        <v>1</v>
      </c>
      <c r="B3" s="4" t="s">
        <v>5</v>
      </c>
      <c r="C3" s="22">
        <v>36</v>
      </c>
      <c r="D3" s="22">
        <v>72</v>
      </c>
      <c r="E3" s="22">
        <v>72</v>
      </c>
      <c r="F3" s="27">
        <v>72</v>
      </c>
      <c r="G3" s="3">
        <f>SUM(C3:F3)</f>
        <v>252</v>
      </c>
      <c r="H3" s="7">
        <v>6.6</v>
      </c>
      <c r="I3" s="7">
        <f>SUM(G3*H3)</f>
        <v>1663.1999999999998</v>
      </c>
    </row>
    <row r="4" spans="1:9" ht="92.25" customHeight="1" x14ac:dyDescent="0.25">
      <c r="A4" s="3">
        <v>2</v>
      </c>
      <c r="B4" s="5" t="s">
        <v>6</v>
      </c>
      <c r="C4" s="22">
        <v>72</v>
      </c>
      <c r="D4" s="22">
        <v>72</v>
      </c>
      <c r="E4" s="22">
        <v>72</v>
      </c>
      <c r="F4" s="26">
        <v>72</v>
      </c>
      <c r="G4" s="19">
        <f t="shared" ref="G4:G11" si="0">SUM(C4:F4)</f>
        <v>288</v>
      </c>
      <c r="H4" s="7">
        <v>2.0699999999999998</v>
      </c>
      <c r="I4" s="23">
        <f t="shared" ref="I4:I11" si="1">SUM(G4*H4)</f>
        <v>596.16</v>
      </c>
    </row>
    <row r="5" spans="1:9" s="18" customFormat="1" ht="92.25" customHeight="1" x14ac:dyDescent="0.25">
      <c r="A5" s="19">
        <v>3</v>
      </c>
      <c r="B5" s="20" t="s">
        <v>19</v>
      </c>
      <c r="C5" s="22">
        <v>0</v>
      </c>
      <c r="D5" s="22">
        <v>0</v>
      </c>
      <c r="E5" s="22">
        <v>0</v>
      </c>
      <c r="F5" s="27">
        <v>36</v>
      </c>
      <c r="G5" s="19">
        <v>36</v>
      </c>
      <c r="H5" s="23">
        <v>8</v>
      </c>
      <c r="I5" s="23">
        <v>288</v>
      </c>
    </row>
    <row r="6" spans="1:9" s="18" customFormat="1" ht="142.5" customHeight="1" x14ac:dyDescent="0.25">
      <c r="A6" s="19">
        <v>4</v>
      </c>
      <c r="B6" s="29" t="s">
        <v>18</v>
      </c>
      <c r="C6" s="22">
        <v>36</v>
      </c>
      <c r="D6" s="22">
        <v>36</v>
      </c>
      <c r="E6" s="22">
        <v>0</v>
      </c>
      <c r="F6" s="26">
        <v>0</v>
      </c>
      <c r="G6" s="19">
        <v>36</v>
      </c>
      <c r="H6" s="29">
        <v>3.8</v>
      </c>
      <c r="I6" s="23">
        <v>136.80000000000001</v>
      </c>
    </row>
    <row r="7" spans="1:9" ht="110.25" x14ac:dyDescent="0.25">
      <c r="A7" s="8">
        <v>5</v>
      </c>
      <c r="B7" s="30" t="s">
        <v>20</v>
      </c>
      <c r="C7" s="22">
        <v>36</v>
      </c>
      <c r="D7" s="22">
        <v>36</v>
      </c>
      <c r="E7" s="22">
        <v>36</v>
      </c>
      <c r="F7" s="22">
        <v>36</v>
      </c>
      <c r="G7" s="19">
        <f t="shared" si="0"/>
        <v>144</v>
      </c>
      <c r="H7" s="9">
        <v>7.15</v>
      </c>
      <c r="I7" s="23">
        <f t="shared" si="1"/>
        <v>1029.6000000000001</v>
      </c>
    </row>
    <row r="8" spans="1:9" ht="60" x14ac:dyDescent="0.25">
      <c r="A8" s="10">
        <v>6</v>
      </c>
      <c r="B8" s="11" t="s">
        <v>7</v>
      </c>
      <c r="C8" s="22">
        <v>36</v>
      </c>
      <c r="D8" s="22">
        <v>36</v>
      </c>
      <c r="E8" s="22">
        <v>36</v>
      </c>
      <c r="F8" s="22">
        <v>36</v>
      </c>
      <c r="G8" s="19">
        <f t="shared" si="0"/>
        <v>144</v>
      </c>
      <c r="H8" s="12">
        <v>5.48</v>
      </c>
      <c r="I8" s="23">
        <f t="shared" si="1"/>
        <v>789.12000000000012</v>
      </c>
    </row>
    <row r="9" spans="1:9" ht="30" x14ac:dyDescent="0.25">
      <c r="A9" s="13">
        <v>7</v>
      </c>
      <c r="B9" s="31" t="s">
        <v>8</v>
      </c>
      <c r="C9" s="22">
        <v>36</v>
      </c>
      <c r="D9" s="22">
        <v>36</v>
      </c>
      <c r="E9" s="22">
        <v>36</v>
      </c>
      <c r="F9" s="22">
        <v>36</v>
      </c>
      <c r="G9" s="19">
        <f t="shared" si="0"/>
        <v>144</v>
      </c>
      <c r="H9" s="15">
        <v>5.7</v>
      </c>
      <c r="I9" s="23">
        <f t="shared" si="1"/>
        <v>820.80000000000007</v>
      </c>
    </row>
    <row r="10" spans="1:9" s="18" customFormat="1" ht="30" x14ac:dyDescent="0.25">
      <c r="A10" s="19">
        <v>8</v>
      </c>
      <c r="B10" s="32" t="s">
        <v>15</v>
      </c>
      <c r="C10" s="22">
        <v>36</v>
      </c>
      <c r="D10" s="22">
        <v>36</v>
      </c>
      <c r="E10" s="19">
        <v>36</v>
      </c>
      <c r="F10" s="18">
        <v>36</v>
      </c>
      <c r="G10" s="19">
        <f t="shared" si="0"/>
        <v>144</v>
      </c>
      <c r="H10" s="23">
        <v>2.75</v>
      </c>
      <c r="I10" s="23">
        <f t="shared" si="1"/>
        <v>396</v>
      </c>
    </row>
    <row r="11" spans="1:9" ht="90" x14ac:dyDescent="0.25">
      <c r="A11" s="16">
        <v>9</v>
      </c>
      <c r="B11" s="33" t="s">
        <v>9</v>
      </c>
      <c r="C11" s="22">
        <v>36</v>
      </c>
      <c r="D11" s="22">
        <v>36</v>
      </c>
      <c r="E11" s="22">
        <v>36</v>
      </c>
      <c r="F11" s="22">
        <v>36</v>
      </c>
      <c r="G11" s="19">
        <f t="shared" si="0"/>
        <v>144</v>
      </c>
      <c r="H11" s="17">
        <v>6.45</v>
      </c>
      <c r="I11" s="23">
        <f t="shared" si="1"/>
        <v>928.80000000000007</v>
      </c>
    </row>
    <row r="12" spans="1:9" s="18" customFormat="1" ht="150" x14ac:dyDescent="0.25">
      <c r="A12" s="19">
        <v>10</v>
      </c>
      <c r="B12" s="33" t="s">
        <v>17</v>
      </c>
      <c r="C12" s="22">
        <v>0</v>
      </c>
      <c r="D12" s="22">
        <v>0</v>
      </c>
      <c r="E12" s="22">
        <v>36</v>
      </c>
      <c r="F12" s="22">
        <v>0</v>
      </c>
      <c r="G12" s="19">
        <v>36</v>
      </c>
      <c r="H12" s="23">
        <v>8</v>
      </c>
      <c r="I12" s="23">
        <v>288</v>
      </c>
    </row>
    <row r="13" spans="1:9" s="18" customFormat="1" ht="30" x14ac:dyDescent="0.25">
      <c r="A13" s="19">
        <v>11</v>
      </c>
      <c r="B13" s="5" t="s">
        <v>10</v>
      </c>
      <c r="C13" s="22">
        <v>360</v>
      </c>
      <c r="D13" s="22">
        <v>360</v>
      </c>
      <c r="E13" s="22">
        <v>360</v>
      </c>
      <c r="F13" s="22">
        <v>360</v>
      </c>
      <c r="G13" s="19">
        <f>SUM(C13:F13)</f>
        <v>1440</v>
      </c>
      <c r="H13" s="23">
        <v>1</v>
      </c>
      <c r="I13" s="23">
        <f>SUM(G13*H13)</f>
        <v>1440</v>
      </c>
    </row>
    <row r="14" spans="1:9" ht="255" x14ac:dyDescent="0.25">
      <c r="A14" s="19">
        <v>12</v>
      </c>
      <c r="B14" s="20" t="s">
        <v>16</v>
      </c>
      <c r="C14" s="22">
        <v>0</v>
      </c>
      <c r="D14" s="22">
        <v>0</v>
      </c>
      <c r="E14" s="22">
        <v>0</v>
      </c>
      <c r="F14" s="14">
        <v>36</v>
      </c>
      <c r="G14" s="19">
        <f>SUM(C14:F14)</f>
        <v>36</v>
      </c>
      <c r="H14" s="23">
        <v>6</v>
      </c>
      <c r="I14" s="23">
        <f>SUM(G14*H14)</f>
        <v>216</v>
      </c>
    </row>
    <row r="15" spans="1:9" x14ac:dyDescent="0.25">
      <c r="F15" s="28"/>
      <c r="H15" s="18" t="s">
        <v>2</v>
      </c>
      <c r="I15" s="23">
        <f>SUM(I3:I14)</f>
        <v>8592.48</v>
      </c>
    </row>
    <row r="16" spans="1:9" x14ac:dyDescent="0.25">
      <c r="F16" s="24"/>
    </row>
  </sheetData>
  <sheetProtection algorithmName="SHA-512" hashValue="ClUFaJxWb6fOGV8oLrBs4kwWxK1P7NjkuWkUp3t7fvZ68PV5uq4llM4PPcW8lrtnGLCHEjMvCPa4p3k6tWP9jA==" saltValue="NQl02SeH1eoZJ5Wbx36dzQ==" spinCount="100000" sheet="1" objects="1" scenarios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2020-07-30T17:29:47Z</cp:lastPrinted>
  <dcterms:created xsi:type="dcterms:W3CDTF">2020-07-29T12:38:29Z</dcterms:created>
  <dcterms:modified xsi:type="dcterms:W3CDTF">2020-08-07T14:01:30Z</dcterms:modified>
</cp:coreProperties>
</file>