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USUÁRIOS\CLARISSA\2022\CHAMADA PÚBLICA\2 SEMESTRE\"/>
    </mc:Choice>
  </mc:AlternateContent>
  <bookViews>
    <workbookView xWindow="0" yWindow="0" windowWidth="20490" windowHeight="775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H36" i="1" s="1"/>
  <c r="H35" i="1"/>
  <c r="F35" i="1"/>
  <c r="F34" i="1"/>
  <c r="H34" i="1" s="1"/>
  <c r="H33" i="1"/>
  <c r="F33" i="1"/>
  <c r="F32" i="1"/>
  <c r="H32" i="1" s="1"/>
  <c r="H31" i="1"/>
  <c r="F31" i="1"/>
  <c r="F30" i="1"/>
  <c r="H30" i="1" s="1"/>
  <c r="H29" i="1"/>
  <c r="F29" i="1"/>
  <c r="F28" i="1"/>
  <c r="H28" i="1" s="1"/>
  <c r="H27" i="1"/>
  <c r="F27" i="1"/>
  <c r="F26" i="1"/>
  <c r="H26" i="1" s="1"/>
  <c r="H25" i="1"/>
  <c r="F25" i="1"/>
  <c r="F24" i="1"/>
  <c r="H24" i="1" s="1"/>
  <c r="H23" i="1"/>
  <c r="F23" i="1"/>
  <c r="F22" i="1"/>
  <c r="H22" i="1" s="1"/>
  <c r="H21" i="1"/>
  <c r="F21" i="1"/>
  <c r="F20" i="1"/>
  <c r="H20" i="1" s="1"/>
  <c r="H19" i="1"/>
  <c r="F19" i="1"/>
  <c r="F18" i="1"/>
  <c r="H18" i="1" s="1"/>
  <c r="H17" i="1"/>
  <c r="F17" i="1"/>
  <c r="F16" i="1"/>
  <c r="H16" i="1" s="1"/>
  <c r="H15" i="1"/>
  <c r="F15" i="1"/>
  <c r="F14" i="1"/>
  <c r="H14" i="1" s="1"/>
  <c r="H13" i="1"/>
  <c r="F13" i="1"/>
  <c r="F12" i="1"/>
  <c r="H12" i="1" s="1"/>
  <c r="H11" i="1"/>
  <c r="F11" i="1"/>
  <c r="F10" i="1"/>
  <c r="H10" i="1" s="1"/>
  <c r="H9" i="1"/>
  <c r="F9" i="1"/>
  <c r="F8" i="1"/>
  <c r="H8" i="1" s="1"/>
  <c r="H7" i="1"/>
  <c r="F7" i="1"/>
  <c r="F6" i="1"/>
  <c r="H6" i="1" s="1"/>
  <c r="H5" i="1"/>
  <c r="F5" i="1"/>
  <c r="H38" i="1" l="1"/>
</calcChain>
</file>

<file path=xl/sharedStrings.xml><?xml version="1.0" encoding="utf-8"?>
<sst xmlns="http://schemas.openxmlformats.org/spreadsheetml/2006/main" count="44" uniqueCount="42">
  <si>
    <t>CHAMADA PÚBLICA 2º SEMESTRE DE 2022</t>
  </si>
  <si>
    <t>ITEM</t>
  </si>
  <si>
    <t>ALIMENTOS</t>
  </si>
  <si>
    <t>MATERNAL</t>
  </si>
  <si>
    <t>TOROPI</t>
  </si>
  <si>
    <t>CARLOS PULGATI</t>
  </si>
  <si>
    <t>TOTAL</t>
  </si>
  <si>
    <t>VALOR UNITÁRIO</t>
  </si>
  <si>
    <t>TOTAL DA CHAMADA PÚBLICA</t>
  </si>
  <si>
    <t>AÇÚCAR MASCAVO, pacote de 500g</t>
  </si>
  <si>
    <t xml:space="preserve"> - </t>
  </si>
  <si>
    <t>ALFACE lisa ou crespa, Em pés, nova, de 1ª qualidade, tamanho grande, limpa. Deve apresentar folhas bem definidas, bem formadas, livre de danos fisiológicos, pragas e doenças, unidade</t>
  </si>
  <si>
    <t>ALHO graúdo, limpo, kg</t>
  </si>
  <si>
    <t>BATATA DOCE, kg. Limpa, em perfeita estágio de conservação e maturação, livre de rachaduras, machucados e cortes na casca.</t>
  </si>
  <si>
    <t>BANANA PRATA, Kg. maturação adequada para consumo, textura e consistência de fruta fresca de primeira qualidade, as cascas devem ser uniforme.</t>
  </si>
  <si>
    <t>BERGAMOTA , Kg, in natura. De primeira qualidade, em grau adequado de amadurecimento, tamanho médio (80 a 110 gramas/unidade), no grau máximo de evolução do tamanho, aroma e sabor da espécie. Uniforme e sem ferimentos ou defeitos graves. Acondicionada em embalagem plástica e transportada de maneira adequada</t>
  </si>
  <si>
    <t>BOLACHA CASEIRA DOCE, AMANTEIGADA de polvilho, maisena, milho, Pacote de 400g Constando data de validade. Não deve conter aditivos químicos, como conservantes , corantes e acidulantes.  Entregue em embalagem plástica contendo rótulo com identificação e informações nutricionais.</t>
  </si>
  <si>
    <t xml:space="preserve">BISCOITO SALGADO PALITINHO, massa tipo mignon, assado. Pct 400g Constando data de validade. Não deve conter aditivos químicos, como conservantes , corantes e acidulantes.  Entregue em embalagem plástica contendo rótulo com identificação e informações nutricionais. </t>
  </si>
  <si>
    <t>BOLINHO DE PEIXE, pacote de 300g</t>
  </si>
  <si>
    <t xml:space="preserve">BETERRABA ROXA, kg. Em perfeito estado de conservação e maturação. Livre de machucados, rachaduras ou cortesna casca.   </t>
  </si>
  <si>
    <t>BRÓCOLIS, limpo, sem aspectos amarelos, cor verde uniforme, Kg</t>
  </si>
  <si>
    <t xml:space="preserve">CARNE SUÍNA, pernil, Kg. Congelado, entregue em embalagem plástica individual de 1kg. Contendo rótulo de identificação de procedência, data de abate e data de validade. Registro de Inspeção.  </t>
  </si>
  <si>
    <t>CENOURA, Kg. Nova, padrão médio e uniforme, de primeira qualidade,</t>
  </si>
  <si>
    <t>CHUCHU, Kg. Vegetal firme e integro, textura e consistência de vegetal fresco, livre dos seguintes defeitos, deterioração ebrotação</t>
  </si>
  <si>
    <t>COUVE, Maço. Nova, padrão médio, integras.</t>
  </si>
  <si>
    <t>COUVE-FLOR, Kg. Nova, padrão médio, integra sem manchas.</t>
  </si>
  <si>
    <t xml:space="preserve">CUCA  CASEIRA, Kg. Tipo alemã batida, sem recheio. Embalagem de 800g a 1kg. Não deve conter aditivos químicos, como conservantes , corantes e acidulantes.  Entregue em embalagem plástica contendo rótulo com identificação e informações nutricionais. </t>
  </si>
  <si>
    <t>FEIJÃO PRETO tipo 1, pacote de 1KG. Com rótulo com data da safra e data de validade.</t>
  </si>
  <si>
    <t xml:space="preserve">FILÉ DE TILÁPIA, pct 1kg. Fatiado, congelado, com rótulo, contendo informações nutricionais e data de validade.  </t>
  </si>
  <si>
    <t>LARANJA COMUM, Kg. Maturação adequada para consumo textura e consistência de fruta fresca.</t>
  </si>
  <si>
    <r>
      <t xml:space="preserve">MANDIOCA, pct 1kg.  Limpa, descascada, congelada e </t>
    </r>
    <r>
      <rPr>
        <u/>
        <sz val="11"/>
        <rFont val="Calibri"/>
        <family val="2"/>
        <scheme val="minor"/>
      </rPr>
      <t>embalada a vácuo</t>
    </r>
    <r>
      <rPr>
        <sz val="11"/>
        <rFont val="Calibri"/>
        <family val="2"/>
        <scheme val="minor"/>
      </rPr>
      <t xml:space="preserve"> em embalagem plástica de 1 Kg. Contendo aproximadamente 10 pedaços em cada pacote. Transportadas de forma adequada.</t>
    </r>
  </si>
  <si>
    <t xml:space="preserve">MASSA CASEIRA, fresca, com ovos, congelada, tipo espaguete ou fettuccine  pacote de 500g com rótulo que apresente tabela nutricional, data de fabricação e data de validade. </t>
  </si>
  <si>
    <t>MORANGA, Kg.  Preferencialmente tipo Cabotia, tamanho médio, integra, de Primmeira qualidade.</t>
  </si>
  <si>
    <t>MORANGO, in natura, de 1º qualidade, fruta bem desenvolvida, com maturação apropriada, sem machucados, livre de pragas e doenças, munida de cálice e pendúculo verde. Kg</t>
  </si>
  <si>
    <t xml:space="preserve">OVOS DE GALINHA, vermelho ou branco,tamanho grande e padronizado, de 1ª qualidade, frescos, isento de aditivos ou substâncias estranhas ao produto que sejam impróprias ao consumo e que alterem suas características naturais (físicas, químicas e organolépticas). Devem apresentar o carimbo do SIM, SIF OU CISPOA, identificação do lote, data de fabricação e validade. Validade de 15 dias a contar da data de entrega. Embalagem: acomodados em caixas próprias para este fim, que estejam em perfeitas condições estruturais, padronizadas e lacradas. Caixa com dúzia. </t>
  </si>
  <si>
    <t>PÃO TIPO CACHORRO QUENTE, de 60gr. Unidade</t>
  </si>
  <si>
    <t>REPOLHO VERDE, Kg. De 1ª qualidade, folhas sãs, sem rupturas, com coloração uniforme, sem manchas, livre de pragas e doenças. Kg</t>
  </si>
  <si>
    <t>RÚCULA, maço. Nova, padrão médio, integra.</t>
  </si>
  <si>
    <t xml:space="preserve">SUCO DE UVA INTEGRAL, garrafa de 1,5 litros. Concentrado, sem adição de açúcar e aditivos químicos. Embalagem contendo o registro, ingredientes, informações nutricionais, peso, data de fabricação e validade. </t>
  </si>
  <si>
    <t xml:space="preserve">TEMPERO VERDE , Maço. Composta de cebolinha e salsa. Tenro e fresco, de primeira qualidade, coloração uniforme e sem mancha. </t>
  </si>
  <si>
    <t xml:space="preserve">TOMATE CEREJA, Kg. Firme, integro, com textura e consistência de vegetal fresco, maturação adequada para consumo, livre de podridão ou passado. </t>
  </si>
  <si>
    <t xml:space="preserve">TOMATE GAÚCHO, Kg. Firme, integro, com textura e consistência de vegetal fresco, maturação adequada para consumo, livre de podridão e passado.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</si>
</sst>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  <font>
      <sz val="1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charset val="1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164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6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4" fillId="0" borderId="1" xfId="0" applyFont="1" applyFill="1" applyBorder="1" applyAlignment="1">
      <alignment horizontal="justify" wrapText="1"/>
    </xf>
    <xf numFmtId="0" fontId="0" fillId="0" borderId="3" xfId="0" applyFill="1" applyBorder="1" applyAlignment="1">
      <alignment horizontal="center" wrapText="1"/>
    </xf>
    <xf numFmtId="0" fontId="5" fillId="0" borderId="1" xfId="0" applyFont="1" applyFill="1" applyBorder="1" applyAlignment="1">
      <alignment vertical="center" wrapText="1"/>
    </xf>
    <xf numFmtId="164" fontId="4" fillId="0" borderId="1" xfId="0" applyNumberFormat="1" applyFont="1" applyBorder="1" applyAlignment="1">
      <alignment horizontal="center"/>
    </xf>
    <xf numFmtId="0" fontId="0" fillId="0" borderId="4" xfId="0" applyBorder="1" applyAlignment="1">
      <alignment horizont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top" wrapText="1"/>
    </xf>
    <xf numFmtId="0" fontId="4" fillId="0" borderId="1" xfId="0" applyFont="1" applyBorder="1" applyAlignment="1">
      <alignment vertical="center" wrapText="1"/>
    </xf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8"/>
  <sheetViews>
    <sheetView tabSelected="1" workbookViewId="0">
      <selection activeCell="C4" sqref="C4"/>
    </sheetView>
  </sheetViews>
  <sheetFormatPr defaultRowHeight="15" x14ac:dyDescent="0.25"/>
  <cols>
    <col min="2" max="2" width="57.7109375" style="1" customWidth="1"/>
    <col min="3" max="3" width="10.85546875" bestFit="1" customWidth="1"/>
    <col min="5" max="5" width="10.85546875" customWidth="1"/>
    <col min="7" max="7" width="10.42578125" customWidth="1"/>
    <col min="8" max="8" width="21.42578125" customWidth="1"/>
  </cols>
  <sheetData>
    <row r="2" spans="1:8" ht="31.5" x14ac:dyDescent="0.5">
      <c r="A2" s="1"/>
      <c r="B2" s="2" t="s">
        <v>0</v>
      </c>
      <c r="C2" s="2"/>
      <c r="D2" s="2"/>
      <c r="E2" s="2"/>
      <c r="F2" s="2"/>
      <c r="G2" s="2"/>
    </row>
    <row r="3" spans="1:8" x14ac:dyDescent="0.25">
      <c r="A3" s="1"/>
      <c r="G3" s="3"/>
    </row>
    <row r="4" spans="1:8" ht="45" x14ac:dyDescent="0.25">
      <c r="A4" s="4" t="s">
        <v>1</v>
      </c>
      <c r="B4" s="5" t="s">
        <v>2</v>
      </c>
      <c r="C4" s="6" t="s">
        <v>3</v>
      </c>
      <c r="D4" s="6" t="s">
        <v>4</v>
      </c>
      <c r="E4" s="7" t="s">
        <v>5</v>
      </c>
      <c r="F4" s="6" t="s">
        <v>6</v>
      </c>
      <c r="G4" s="8" t="s">
        <v>7</v>
      </c>
      <c r="H4" s="8" t="s">
        <v>8</v>
      </c>
    </row>
    <row r="5" spans="1:8" x14ac:dyDescent="0.25">
      <c r="A5" s="9">
        <v>1</v>
      </c>
      <c r="B5" s="10" t="s">
        <v>9</v>
      </c>
      <c r="C5" s="11" t="s">
        <v>10</v>
      </c>
      <c r="D5" s="11">
        <v>24</v>
      </c>
      <c r="E5" s="12">
        <v>12</v>
      </c>
      <c r="F5" s="11">
        <f t="shared" ref="F5:F28" si="0">SUM(C5:E5)</f>
        <v>36</v>
      </c>
      <c r="G5" s="13">
        <v>8</v>
      </c>
      <c r="H5" s="13">
        <f t="shared" ref="H5:H36" si="1">SUM(F5*G5)</f>
        <v>288</v>
      </c>
    </row>
    <row r="6" spans="1:8" ht="60" x14ac:dyDescent="0.25">
      <c r="A6" s="14">
        <v>2</v>
      </c>
      <c r="B6" s="15" t="s">
        <v>11</v>
      </c>
      <c r="C6" s="11">
        <v>9</v>
      </c>
      <c r="D6" s="11">
        <v>38</v>
      </c>
      <c r="E6" s="12">
        <v>20</v>
      </c>
      <c r="F6" s="11">
        <f t="shared" si="0"/>
        <v>67</v>
      </c>
      <c r="G6" s="13">
        <v>4</v>
      </c>
      <c r="H6" s="13">
        <f t="shared" si="1"/>
        <v>268</v>
      </c>
    </row>
    <row r="7" spans="1:8" x14ac:dyDescent="0.25">
      <c r="A7" s="14">
        <v>3</v>
      </c>
      <c r="B7" s="16" t="s">
        <v>12</v>
      </c>
      <c r="C7" s="11">
        <v>1</v>
      </c>
      <c r="D7" s="11">
        <v>4</v>
      </c>
      <c r="E7" s="12">
        <v>2</v>
      </c>
      <c r="F7" s="11">
        <f t="shared" si="0"/>
        <v>7</v>
      </c>
      <c r="G7" s="13">
        <v>38.25</v>
      </c>
      <c r="H7" s="13">
        <f t="shared" si="1"/>
        <v>267.75</v>
      </c>
    </row>
    <row r="8" spans="1:8" ht="45" x14ac:dyDescent="0.25">
      <c r="A8" s="12">
        <v>4</v>
      </c>
      <c r="B8" s="17" t="s">
        <v>13</v>
      </c>
      <c r="C8" s="11">
        <v>4</v>
      </c>
      <c r="D8" s="11">
        <v>20</v>
      </c>
      <c r="E8" s="12">
        <v>12</v>
      </c>
      <c r="F8" s="11">
        <f t="shared" si="0"/>
        <v>36</v>
      </c>
      <c r="G8" s="13">
        <v>3.5</v>
      </c>
      <c r="H8" s="13">
        <f t="shared" si="1"/>
        <v>126</v>
      </c>
    </row>
    <row r="9" spans="1:8" ht="45" x14ac:dyDescent="0.25">
      <c r="A9" s="12">
        <v>5</v>
      </c>
      <c r="B9" s="18" t="s">
        <v>14</v>
      </c>
      <c r="C9" s="11">
        <v>30</v>
      </c>
      <c r="D9" s="11">
        <v>120</v>
      </c>
      <c r="E9" s="12">
        <v>60</v>
      </c>
      <c r="F9" s="11">
        <f t="shared" si="0"/>
        <v>210</v>
      </c>
      <c r="G9" s="13">
        <v>5.49</v>
      </c>
      <c r="H9" s="13">
        <f t="shared" si="1"/>
        <v>1152.9000000000001</v>
      </c>
    </row>
    <row r="10" spans="1:8" ht="90" x14ac:dyDescent="0.25">
      <c r="A10" s="12">
        <v>6</v>
      </c>
      <c r="B10" s="19" t="s">
        <v>15</v>
      </c>
      <c r="C10" s="11">
        <v>6</v>
      </c>
      <c r="D10" s="11">
        <v>24</v>
      </c>
      <c r="E10" s="12">
        <v>12</v>
      </c>
      <c r="F10" s="11">
        <f t="shared" si="0"/>
        <v>42</v>
      </c>
      <c r="G10" s="13">
        <v>5</v>
      </c>
      <c r="H10" s="13">
        <f t="shared" si="1"/>
        <v>210</v>
      </c>
    </row>
    <row r="11" spans="1:8" ht="75" x14ac:dyDescent="0.25">
      <c r="A11" s="20">
        <v>7</v>
      </c>
      <c r="B11" s="21" t="s">
        <v>16</v>
      </c>
      <c r="C11" s="11">
        <v>35</v>
      </c>
      <c r="D11" s="11">
        <v>76</v>
      </c>
      <c r="E11" s="12">
        <v>46</v>
      </c>
      <c r="F11" s="11">
        <f t="shared" si="0"/>
        <v>157</v>
      </c>
      <c r="G11" s="22">
        <v>8.9600000000000009</v>
      </c>
      <c r="H11" s="13">
        <f t="shared" si="1"/>
        <v>1406.72</v>
      </c>
    </row>
    <row r="12" spans="1:8" ht="75" x14ac:dyDescent="0.25">
      <c r="A12" s="23">
        <v>8</v>
      </c>
      <c r="B12" s="10" t="s">
        <v>17</v>
      </c>
      <c r="C12" s="11"/>
      <c r="D12" s="11">
        <v>76</v>
      </c>
      <c r="E12" s="12">
        <v>46</v>
      </c>
      <c r="F12" s="11">
        <f t="shared" si="0"/>
        <v>122</v>
      </c>
      <c r="G12" s="22">
        <v>9.1300000000000008</v>
      </c>
      <c r="H12" s="13">
        <f t="shared" si="1"/>
        <v>1113.8600000000001</v>
      </c>
    </row>
    <row r="13" spans="1:8" x14ac:dyDescent="0.25">
      <c r="A13" s="23">
        <v>9</v>
      </c>
      <c r="B13" s="10" t="s">
        <v>18</v>
      </c>
      <c r="C13" s="11">
        <v>9</v>
      </c>
      <c r="D13" s="11">
        <v>51</v>
      </c>
      <c r="E13" s="12">
        <v>24</v>
      </c>
      <c r="F13" s="11">
        <f t="shared" si="0"/>
        <v>84</v>
      </c>
      <c r="G13" s="22">
        <v>13</v>
      </c>
      <c r="H13" s="13">
        <f t="shared" si="1"/>
        <v>1092</v>
      </c>
    </row>
    <row r="14" spans="1:8" ht="36" customHeight="1" x14ac:dyDescent="0.25">
      <c r="A14" s="12">
        <v>10</v>
      </c>
      <c r="B14" s="17" t="s">
        <v>19</v>
      </c>
      <c r="C14" s="11">
        <v>9</v>
      </c>
      <c r="D14" s="11">
        <v>27</v>
      </c>
      <c r="E14" s="12">
        <v>18</v>
      </c>
      <c r="F14" s="11">
        <f t="shared" si="0"/>
        <v>54</v>
      </c>
      <c r="G14" s="13">
        <v>5.4</v>
      </c>
      <c r="H14" s="13">
        <f t="shared" si="1"/>
        <v>291.60000000000002</v>
      </c>
    </row>
    <row r="15" spans="1:8" ht="30" x14ac:dyDescent="0.25">
      <c r="A15" s="12">
        <v>11</v>
      </c>
      <c r="B15" s="16" t="s">
        <v>20</v>
      </c>
      <c r="C15" s="11">
        <v>2</v>
      </c>
      <c r="D15" s="11">
        <v>20</v>
      </c>
      <c r="E15" s="12">
        <v>9</v>
      </c>
      <c r="F15" s="11">
        <f t="shared" si="0"/>
        <v>31</v>
      </c>
      <c r="G15" s="13">
        <v>19.2</v>
      </c>
      <c r="H15" s="13">
        <f t="shared" si="1"/>
        <v>595.19999999999993</v>
      </c>
    </row>
    <row r="16" spans="1:8" ht="60" x14ac:dyDescent="0.25">
      <c r="A16" s="12">
        <v>12</v>
      </c>
      <c r="B16" s="17" t="s">
        <v>21</v>
      </c>
      <c r="C16" s="11">
        <v>16</v>
      </c>
      <c r="D16" s="11">
        <v>48</v>
      </c>
      <c r="E16" s="12">
        <v>24</v>
      </c>
      <c r="F16" s="11">
        <f t="shared" si="0"/>
        <v>88</v>
      </c>
      <c r="G16" s="13">
        <v>22</v>
      </c>
      <c r="H16" s="13">
        <f t="shared" si="1"/>
        <v>1936</v>
      </c>
    </row>
    <row r="17" spans="1:8" ht="30" x14ac:dyDescent="0.25">
      <c r="A17" s="12">
        <v>13</v>
      </c>
      <c r="B17" s="24" t="s">
        <v>22</v>
      </c>
      <c r="C17" s="11">
        <v>4.5</v>
      </c>
      <c r="D17" s="11">
        <v>18</v>
      </c>
      <c r="E17" s="12">
        <v>9</v>
      </c>
      <c r="F17" s="11">
        <f t="shared" si="0"/>
        <v>31.5</v>
      </c>
      <c r="G17" s="13">
        <v>7.29</v>
      </c>
      <c r="H17" s="13">
        <f t="shared" si="1"/>
        <v>229.63499999999999</v>
      </c>
    </row>
    <row r="18" spans="1:8" ht="45" x14ac:dyDescent="0.25">
      <c r="A18" s="12">
        <v>14</v>
      </c>
      <c r="B18" s="17" t="s">
        <v>23</v>
      </c>
      <c r="C18" s="11">
        <v>5</v>
      </c>
      <c r="D18" s="11">
        <v>25</v>
      </c>
      <c r="E18" s="12">
        <v>18</v>
      </c>
      <c r="F18" s="11">
        <f t="shared" si="0"/>
        <v>48</v>
      </c>
      <c r="G18" s="13">
        <v>4.47</v>
      </c>
      <c r="H18" s="13">
        <f t="shared" si="1"/>
        <v>214.56</v>
      </c>
    </row>
    <row r="19" spans="1:8" x14ac:dyDescent="0.25">
      <c r="A19" s="12">
        <v>15</v>
      </c>
      <c r="B19" s="25" t="s">
        <v>24</v>
      </c>
      <c r="C19" s="11">
        <v>1</v>
      </c>
      <c r="D19" s="11">
        <v>15</v>
      </c>
      <c r="E19" s="12">
        <v>12</v>
      </c>
      <c r="F19" s="11">
        <f t="shared" si="0"/>
        <v>28</v>
      </c>
      <c r="G19" s="13">
        <v>4.95</v>
      </c>
      <c r="H19" s="13">
        <f t="shared" si="1"/>
        <v>138.6</v>
      </c>
    </row>
    <row r="20" spans="1:8" x14ac:dyDescent="0.25">
      <c r="A20" s="12">
        <v>16</v>
      </c>
      <c r="B20" s="16" t="s">
        <v>25</v>
      </c>
      <c r="C20" s="11">
        <v>2</v>
      </c>
      <c r="D20" s="11">
        <v>9</v>
      </c>
      <c r="E20" s="12">
        <v>4.5</v>
      </c>
      <c r="F20" s="11">
        <f t="shared" si="0"/>
        <v>15.5</v>
      </c>
      <c r="G20" s="13">
        <v>18.989999999999998</v>
      </c>
      <c r="H20" s="13">
        <f t="shared" si="1"/>
        <v>294.34499999999997</v>
      </c>
    </row>
    <row r="21" spans="1:8" ht="75" x14ac:dyDescent="0.25">
      <c r="A21" s="12">
        <v>27</v>
      </c>
      <c r="B21" s="26" t="s">
        <v>26</v>
      </c>
      <c r="C21" s="11">
        <v>11</v>
      </c>
      <c r="D21" s="11">
        <v>60</v>
      </c>
      <c r="E21" s="12">
        <v>30</v>
      </c>
      <c r="F21" s="11">
        <f t="shared" si="0"/>
        <v>101</v>
      </c>
      <c r="G21" s="22">
        <v>17</v>
      </c>
      <c r="H21" s="13">
        <f t="shared" si="1"/>
        <v>1717</v>
      </c>
    </row>
    <row r="22" spans="1:8" ht="30" x14ac:dyDescent="0.25">
      <c r="A22" s="12">
        <v>18</v>
      </c>
      <c r="B22" s="25" t="s">
        <v>27</v>
      </c>
      <c r="C22" s="11">
        <v>5</v>
      </c>
      <c r="D22" s="11">
        <v>16</v>
      </c>
      <c r="E22" s="12">
        <v>12</v>
      </c>
      <c r="F22" s="11">
        <f t="shared" si="0"/>
        <v>33</v>
      </c>
      <c r="G22" s="13">
        <v>9.8000000000000007</v>
      </c>
      <c r="H22" s="13">
        <f t="shared" si="1"/>
        <v>323.40000000000003</v>
      </c>
    </row>
    <row r="23" spans="1:8" ht="30" x14ac:dyDescent="0.25">
      <c r="A23" s="12">
        <v>19</v>
      </c>
      <c r="B23" s="25" t="s">
        <v>28</v>
      </c>
      <c r="C23" s="11" t="s">
        <v>10</v>
      </c>
      <c r="D23" s="11">
        <v>30</v>
      </c>
      <c r="E23" s="12">
        <v>18</v>
      </c>
      <c r="F23" s="11">
        <f t="shared" si="0"/>
        <v>48</v>
      </c>
      <c r="G23" s="13">
        <v>46</v>
      </c>
      <c r="H23" s="13">
        <f t="shared" si="1"/>
        <v>2208</v>
      </c>
    </row>
    <row r="24" spans="1:8" ht="30" x14ac:dyDescent="0.25">
      <c r="A24" s="12">
        <v>20</v>
      </c>
      <c r="B24" s="17" t="s">
        <v>29</v>
      </c>
      <c r="C24" s="11">
        <v>12</v>
      </c>
      <c r="D24" s="11">
        <v>40</v>
      </c>
      <c r="E24" s="12">
        <v>20</v>
      </c>
      <c r="F24" s="11">
        <f t="shared" si="0"/>
        <v>72</v>
      </c>
      <c r="G24" s="13">
        <v>4.5</v>
      </c>
      <c r="H24" s="13">
        <f t="shared" si="1"/>
        <v>324</v>
      </c>
    </row>
    <row r="25" spans="1:8" ht="60" x14ac:dyDescent="0.25">
      <c r="A25" s="12">
        <v>21</v>
      </c>
      <c r="B25" s="19" t="s">
        <v>30</v>
      </c>
      <c r="C25" s="11">
        <v>3</v>
      </c>
      <c r="D25" s="11">
        <v>21</v>
      </c>
      <c r="E25" s="12">
        <v>12</v>
      </c>
      <c r="F25" s="11">
        <f t="shared" si="0"/>
        <v>36</v>
      </c>
      <c r="G25" s="13">
        <v>6.8</v>
      </c>
      <c r="H25" s="13">
        <f t="shared" si="1"/>
        <v>244.79999999999998</v>
      </c>
    </row>
    <row r="26" spans="1:8" ht="45" x14ac:dyDescent="0.25">
      <c r="A26" s="12">
        <v>22</v>
      </c>
      <c r="B26" s="15" t="s">
        <v>31</v>
      </c>
      <c r="C26" s="11">
        <v>10</v>
      </c>
      <c r="D26" s="11">
        <v>50</v>
      </c>
      <c r="E26" s="12">
        <v>40</v>
      </c>
      <c r="F26" s="11">
        <f t="shared" si="0"/>
        <v>100</v>
      </c>
      <c r="G26" s="22">
        <v>7.97</v>
      </c>
      <c r="H26" s="13">
        <f t="shared" si="1"/>
        <v>797</v>
      </c>
    </row>
    <row r="27" spans="1:8" ht="30" x14ac:dyDescent="0.25">
      <c r="A27" s="12">
        <v>23</v>
      </c>
      <c r="B27" s="17" t="s">
        <v>32</v>
      </c>
      <c r="C27" s="11">
        <v>2</v>
      </c>
      <c r="D27" s="11">
        <v>5</v>
      </c>
      <c r="E27" s="12">
        <v>3</v>
      </c>
      <c r="F27" s="11">
        <f t="shared" si="0"/>
        <v>10</v>
      </c>
      <c r="G27" s="13">
        <v>5.4</v>
      </c>
      <c r="H27" s="13">
        <f t="shared" si="1"/>
        <v>54</v>
      </c>
    </row>
    <row r="28" spans="1:8" ht="60" x14ac:dyDescent="0.25">
      <c r="A28" s="12">
        <v>24</v>
      </c>
      <c r="B28" s="27" t="s">
        <v>33</v>
      </c>
      <c r="C28" s="11">
        <v>20</v>
      </c>
      <c r="D28" s="11">
        <v>40</v>
      </c>
      <c r="E28" s="12">
        <v>40</v>
      </c>
      <c r="F28" s="11">
        <f t="shared" si="0"/>
        <v>100</v>
      </c>
      <c r="G28" s="22">
        <v>22</v>
      </c>
      <c r="H28" s="13">
        <f t="shared" si="1"/>
        <v>2200</v>
      </c>
    </row>
    <row r="29" spans="1:8" ht="150" x14ac:dyDescent="0.25">
      <c r="A29" s="12">
        <v>25</v>
      </c>
      <c r="B29" s="27" t="s">
        <v>34</v>
      </c>
      <c r="C29" s="11">
        <v>8</v>
      </c>
      <c r="D29" s="11">
        <v>28</v>
      </c>
      <c r="E29" s="12">
        <v>12</v>
      </c>
      <c r="F29" s="11">
        <f t="shared" ref="F29:F36" si="2">SUM(C29:E29)</f>
        <v>48</v>
      </c>
      <c r="G29" s="13">
        <v>10</v>
      </c>
      <c r="H29" s="13">
        <f t="shared" si="1"/>
        <v>480</v>
      </c>
    </row>
    <row r="30" spans="1:8" x14ac:dyDescent="0.25">
      <c r="A30" s="12">
        <v>26</v>
      </c>
      <c r="B30" s="27" t="s">
        <v>35</v>
      </c>
      <c r="C30" s="11">
        <v>180</v>
      </c>
      <c r="D30" s="11">
        <v>1170</v>
      </c>
      <c r="E30" s="12">
        <v>495</v>
      </c>
      <c r="F30" s="11">
        <f t="shared" si="2"/>
        <v>1845</v>
      </c>
      <c r="G30" s="22">
        <v>1</v>
      </c>
      <c r="H30" s="13">
        <f t="shared" si="1"/>
        <v>1845</v>
      </c>
    </row>
    <row r="31" spans="1:8" ht="45" x14ac:dyDescent="0.25">
      <c r="A31" s="12">
        <v>27</v>
      </c>
      <c r="B31" s="17" t="s">
        <v>36</v>
      </c>
      <c r="C31" s="11">
        <v>6</v>
      </c>
      <c r="D31" s="11">
        <v>15</v>
      </c>
      <c r="E31" s="12">
        <v>12</v>
      </c>
      <c r="F31" s="11">
        <f t="shared" si="2"/>
        <v>33</v>
      </c>
      <c r="G31" s="13">
        <v>4.47</v>
      </c>
      <c r="H31" s="13">
        <f t="shared" si="1"/>
        <v>147.51</v>
      </c>
    </row>
    <row r="32" spans="1:8" x14ac:dyDescent="0.25">
      <c r="A32" s="12">
        <v>28</v>
      </c>
      <c r="B32" s="17" t="s">
        <v>37</v>
      </c>
      <c r="C32" s="11" t="s">
        <v>10</v>
      </c>
      <c r="D32" s="11">
        <v>6</v>
      </c>
      <c r="E32" s="12">
        <v>4</v>
      </c>
      <c r="F32" s="11">
        <f t="shared" si="2"/>
        <v>10</v>
      </c>
      <c r="G32" s="13">
        <v>4</v>
      </c>
      <c r="H32" s="13">
        <f t="shared" si="1"/>
        <v>40</v>
      </c>
    </row>
    <row r="33" spans="1:8" ht="60" x14ac:dyDescent="0.25">
      <c r="A33" s="12">
        <v>29</v>
      </c>
      <c r="B33" s="26" t="s">
        <v>38</v>
      </c>
      <c r="C33" s="11">
        <v>24</v>
      </c>
      <c r="D33" s="11">
        <v>144</v>
      </c>
      <c r="E33" s="12">
        <v>60</v>
      </c>
      <c r="F33" s="11">
        <f t="shared" si="2"/>
        <v>228</v>
      </c>
      <c r="G33" s="13">
        <v>20</v>
      </c>
      <c r="H33" s="13">
        <f t="shared" si="1"/>
        <v>4560</v>
      </c>
    </row>
    <row r="34" spans="1:8" ht="45" x14ac:dyDescent="0.25">
      <c r="A34" s="12">
        <v>30</v>
      </c>
      <c r="B34" s="28" t="s">
        <v>39</v>
      </c>
      <c r="C34" s="11">
        <v>2</v>
      </c>
      <c r="D34" s="11">
        <v>10</v>
      </c>
      <c r="E34" s="12">
        <v>5</v>
      </c>
      <c r="F34" s="11">
        <f t="shared" si="2"/>
        <v>17</v>
      </c>
      <c r="G34" s="13">
        <v>4.99</v>
      </c>
      <c r="H34" s="13">
        <f t="shared" si="1"/>
        <v>84.83</v>
      </c>
    </row>
    <row r="35" spans="1:8" ht="45" x14ac:dyDescent="0.25">
      <c r="A35" s="12">
        <v>31</v>
      </c>
      <c r="B35" s="29" t="s">
        <v>40</v>
      </c>
      <c r="C35" s="11">
        <v>4.5</v>
      </c>
      <c r="D35" s="11">
        <v>9</v>
      </c>
      <c r="E35" s="12">
        <v>9</v>
      </c>
      <c r="F35" s="11">
        <f t="shared" si="2"/>
        <v>22.5</v>
      </c>
      <c r="G35" s="13">
        <v>6</v>
      </c>
      <c r="H35" s="13">
        <f t="shared" si="1"/>
        <v>135</v>
      </c>
    </row>
    <row r="36" spans="1:8" ht="45" x14ac:dyDescent="0.25">
      <c r="A36" s="12">
        <v>32</v>
      </c>
      <c r="B36" s="29" t="s">
        <v>41</v>
      </c>
      <c r="C36" s="11">
        <v>4.5</v>
      </c>
      <c r="D36" s="11">
        <v>36</v>
      </c>
      <c r="E36" s="12">
        <v>18</v>
      </c>
      <c r="F36" s="11">
        <f t="shared" si="2"/>
        <v>58.5</v>
      </c>
      <c r="G36" s="13">
        <v>7.97</v>
      </c>
      <c r="H36" s="13">
        <f t="shared" si="1"/>
        <v>466.245</v>
      </c>
    </row>
    <row r="37" spans="1:8" x14ac:dyDescent="0.25">
      <c r="A37" s="1"/>
      <c r="G37" s="3"/>
    </row>
    <row r="38" spans="1:8" x14ac:dyDescent="0.25">
      <c r="A38" s="1"/>
      <c r="G38" s="30"/>
      <c r="H38" s="30">
        <f>SUM(H5:H36)</f>
        <v>25251.954999999994</v>
      </c>
    </row>
  </sheetData>
  <mergeCells count="1">
    <mergeCell ref="B2:G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2022-06-07T16:25:46Z</dcterms:created>
  <dcterms:modified xsi:type="dcterms:W3CDTF">2022-06-07T16:31:38Z</dcterms:modified>
</cp:coreProperties>
</file>