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135" firstSheet="1" activeTab="1"/>
  </bookViews>
  <sheets>
    <sheet name="TOROPI" sheetId="1" r:id="rId1"/>
    <sheet name="CARLOS PULGATI" sheetId="2" r:id="rId2"/>
    <sheet name="TOTAL FUNDAMENTAL" sheetId="5" r:id="rId3"/>
    <sheet name="MATERNAL" sheetId="3" r:id="rId4"/>
    <sheet name="QUANTIDADE TOTAL " sheetId="6" r:id="rId5"/>
  </sheets>
  <calcPr calcId="171027"/>
</workbook>
</file>

<file path=xl/calcChain.xml><?xml version="1.0" encoding="utf-8"?>
<calcChain xmlns="http://schemas.openxmlformats.org/spreadsheetml/2006/main">
  <c r="H37" i="6" l="1"/>
  <c r="H33" i="6"/>
  <c r="H30" i="6"/>
  <c r="H20" i="6"/>
  <c r="H22" i="6"/>
  <c r="H13" i="6"/>
  <c r="H15" i="6"/>
  <c r="H8" i="6"/>
  <c r="H9" i="6"/>
  <c r="G35" i="5"/>
  <c r="G31" i="5"/>
  <c r="G32" i="5"/>
  <c r="G27" i="5"/>
  <c r="G26" i="5"/>
  <c r="G20" i="5"/>
  <c r="G21" i="5"/>
  <c r="G11" i="5"/>
  <c r="G8" i="5"/>
  <c r="G5" i="5"/>
  <c r="E34" i="5"/>
  <c r="G34" i="5" s="1"/>
  <c r="E35" i="5"/>
  <c r="E36" i="5"/>
  <c r="G36" i="5" s="1"/>
  <c r="E37" i="5"/>
  <c r="G37" i="5" s="1"/>
  <c r="E38" i="5"/>
  <c r="G38" i="5" s="1"/>
  <c r="E30" i="5"/>
  <c r="G30" i="5" s="1"/>
  <c r="E31" i="5"/>
  <c r="E32" i="5"/>
  <c r="E33" i="5"/>
  <c r="G33" i="5" s="1"/>
  <c r="E27" i="5"/>
  <c r="E28" i="5"/>
  <c r="G28" i="5" s="1"/>
  <c r="E29" i="5"/>
  <c r="G29" i="5" s="1"/>
  <c r="E24" i="5"/>
  <c r="G24" i="5" s="1"/>
  <c r="E25" i="5"/>
  <c r="G25" i="5" s="1"/>
  <c r="E26" i="5"/>
  <c r="E19" i="5"/>
  <c r="G19" i="5" s="1"/>
  <c r="E20" i="5"/>
  <c r="E21" i="5"/>
  <c r="E22" i="5"/>
  <c r="G22" i="5" s="1"/>
  <c r="E23" i="5"/>
  <c r="G23" i="5" s="1"/>
  <c r="E14" i="5"/>
  <c r="G14" i="5" s="1"/>
  <c r="E15" i="5"/>
  <c r="G15" i="5" s="1"/>
  <c r="E16" i="5"/>
  <c r="G16" i="5" s="1"/>
  <c r="E17" i="5"/>
  <c r="G17" i="5" s="1"/>
  <c r="E18" i="5"/>
  <c r="G18" i="5" s="1"/>
  <c r="E11" i="5"/>
  <c r="E12" i="5"/>
  <c r="G12" i="5" s="1"/>
  <c r="E13" i="5"/>
  <c r="G13" i="5" s="1"/>
  <c r="E10" i="5"/>
  <c r="G10" i="5" s="1"/>
  <c r="E7" i="5"/>
  <c r="G7" i="5" s="1"/>
  <c r="E8" i="5"/>
  <c r="E9" i="5"/>
  <c r="G9" i="5" s="1"/>
  <c r="E6" i="5"/>
  <c r="G6" i="5" s="1"/>
  <c r="E5" i="5"/>
  <c r="F35" i="6"/>
  <c r="H35" i="6" s="1"/>
  <c r="F36" i="6"/>
  <c r="H36" i="6" s="1"/>
  <c r="F37" i="6"/>
  <c r="F31" i="6"/>
  <c r="H31" i="6" s="1"/>
  <c r="F32" i="6"/>
  <c r="H32" i="6" s="1"/>
  <c r="F33" i="6"/>
  <c r="F34" i="6"/>
  <c r="H34" i="6" s="1"/>
  <c r="F28" i="6"/>
  <c r="H28" i="6" s="1"/>
  <c r="F29" i="6"/>
  <c r="H29" i="6" s="1"/>
  <c r="F30" i="6"/>
  <c r="F26" i="6"/>
  <c r="H26" i="6" s="1"/>
  <c r="F27" i="6"/>
  <c r="H27" i="6" s="1"/>
  <c r="F23" i="6"/>
  <c r="H23" i="6" s="1"/>
  <c r="F24" i="6"/>
  <c r="H24" i="6" s="1"/>
  <c r="F25" i="6"/>
  <c r="H25" i="6" s="1"/>
  <c r="F20" i="6"/>
  <c r="F21" i="6"/>
  <c r="H21" i="6" s="1"/>
  <c r="F22" i="6"/>
  <c r="F16" i="6"/>
  <c r="H16" i="6" s="1"/>
  <c r="F17" i="6"/>
  <c r="H17" i="6" s="1"/>
  <c r="F18" i="6"/>
  <c r="H18" i="6" s="1"/>
  <c r="F19" i="6"/>
  <c r="H19" i="6" s="1"/>
  <c r="F13" i="6"/>
  <c r="F14" i="6"/>
  <c r="H14" i="6" s="1"/>
  <c r="F15" i="6"/>
  <c r="F10" i="6"/>
  <c r="H10" i="6" s="1"/>
  <c r="F11" i="6"/>
  <c r="H11" i="6" s="1"/>
  <c r="F12" i="6"/>
  <c r="H12" i="6" s="1"/>
  <c r="F5" i="6"/>
  <c r="H5" i="6" s="1"/>
  <c r="F6" i="6"/>
  <c r="H6" i="6" s="1"/>
  <c r="F7" i="6"/>
  <c r="H7" i="6" s="1"/>
  <c r="F8" i="6"/>
  <c r="F9" i="6"/>
  <c r="F4" i="6"/>
  <c r="H4" i="6" s="1"/>
  <c r="H38" i="6" l="1"/>
  <c r="L39" i="3"/>
  <c r="N39" i="3" s="1"/>
  <c r="L38" i="3"/>
  <c r="N38" i="3" s="1"/>
  <c r="L37" i="3"/>
  <c r="N37" i="3" s="1"/>
  <c r="L36" i="3"/>
  <c r="N36" i="3" s="1"/>
  <c r="L35" i="3"/>
  <c r="N35" i="3" s="1"/>
  <c r="L34" i="3"/>
  <c r="N34" i="3" s="1"/>
  <c r="L32" i="3"/>
  <c r="N32" i="3" s="1"/>
  <c r="L33" i="3"/>
  <c r="N33" i="3" s="1"/>
  <c r="L31" i="3"/>
  <c r="N31" i="3" s="1"/>
  <c r="L30" i="3"/>
  <c r="N30" i="3" s="1"/>
  <c r="L29" i="3"/>
  <c r="N29" i="3" s="1"/>
  <c r="L28" i="3"/>
  <c r="N28" i="3" s="1"/>
  <c r="L27" i="3"/>
  <c r="N27" i="3" s="1"/>
  <c r="L26" i="3"/>
  <c r="N26" i="3" s="1"/>
  <c r="L25" i="3"/>
  <c r="N25" i="3" s="1"/>
  <c r="L24" i="3"/>
  <c r="N24" i="3" s="1"/>
  <c r="L23" i="3"/>
  <c r="N23" i="3" s="1"/>
  <c r="L22" i="3"/>
  <c r="N22" i="3" s="1"/>
  <c r="L21" i="3"/>
  <c r="N21" i="3" s="1"/>
  <c r="L20" i="3"/>
  <c r="N20" i="3" s="1"/>
  <c r="L19" i="3"/>
  <c r="N19" i="3" s="1"/>
  <c r="L18" i="3"/>
  <c r="N18" i="3" s="1"/>
  <c r="L17" i="3"/>
  <c r="N17" i="3" s="1"/>
  <c r="L16" i="3"/>
  <c r="N16" i="3" s="1"/>
  <c r="L15" i="3"/>
  <c r="N15" i="3" s="1"/>
  <c r="L14" i="3"/>
  <c r="N14" i="3" s="1"/>
  <c r="L13" i="3"/>
  <c r="N13" i="3" s="1"/>
  <c r="L12" i="3"/>
  <c r="N12" i="3" s="1"/>
  <c r="L11" i="3"/>
  <c r="N11" i="3" s="1"/>
  <c r="L10" i="3"/>
  <c r="N10" i="3" s="1"/>
  <c r="L9" i="3"/>
  <c r="N9" i="3" s="1"/>
  <c r="L8" i="3"/>
  <c r="N8" i="3" s="1"/>
  <c r="L7" i="3"/>
  <c r="N7" i="3" s="1"/>
  <c r="L39" i="2"/>
  <c r="L38" i="2"/>
  <c r="L37" i="2"/>
  <c r="L36" i="2"/>
  <c r="L35" i="2"/>
  <c r="L34" i="2"/>
  <c r="L33" i="2"/>
  <c r="L32" i="2"/>
  <c r="L31" i="2"/>
  <c r="L30" i="2"/>
  <c r="L29" i="2"/>
  <c r="L28" i="2" l="1"/>
  <c r="L27" i="2" l="1"/>
  <c r="L26" i="2" l="1"/>
  <c r="L25" i="2"/>
  <c r="L24" i="2"/>
  <c r="L23" i="2" l="1"/>
  <c r="L22" i="2" l="1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39" i="1"/>
  <c r="L38" i="1"/>
  <c r="L37" i="1"/>
  <c r="L36" i="1"/>
  <c r="L35" i="1"/>
  <c r="L34" i="1"/>
  <c r="L33" i="1"/>
  <c r="L32" i="1"/>
  <c r="L31" i="1"/>
  <c r="L30" i="1"/>
  <c r="L29" i="1"/>
  <c r="L28" i="1" l="1"/>
  <c r="L27" i="1"/>
  <c r="L26" i="1" l="1"/>
  <c r="L25" i="1"/>
  <c r="L24" i="1"/>
  <c r="L23" i="1"/>
  <c r="L22" i="1"/>
  <c r="L21" i="1"/>
  <c r="L20" i="1"/>
  <c r="L19" i="1"/>
  <c r="L18" i="1"/>
  <c r="L17" i="1"/>
  <c r="L16" i="1"/>
  <c r="L15" i="1"/>
  <c r="L14" i="1" l="1"/>
  <c r="L13" i="1"/>
  <c r="L12" i="1"/>
  <c r="L11" i="1"/>
  <c r="L10" i="1"/>
  <c r="L9" i="1" l="1"/>
  <c r="L8" i="1"/>
  <c r="L7" i="1"/>
  <c r="L6" i="1"/>
</calcChain>
</file>

<file path=xl/sharedStrings.xml><?xml version="1.0" encoding="utf-8"?>
<sst xmlns="http://schemas.openxmlformats.org/spreadsheetml/2006/main" count="243" uniqueCount="68">
  <si>
    <t>ITEM</t>
  </si>
  <si>
    <t>ALIMENTOS</t>
  </si>
  <si>
    <t>DIA 20</t>
  </si>
  <si>
    <t>DIA 24</t>
  </si>
  <si>
    <t>DIA 3</t>
  </si>
  <si>
    <t>TOTAL</t>
  </si>
  <si>
    <t>MARÇO</t>
  </si>
  <si>
    <t>DIA 11</t>
  </si>
  <si>
    <t>DIA 25</t>
  </si>
  <si>
    <t>ABRIL</t>
  </si>
  <si>
    <t>DIA 1</t>
  </si>
  <si>
    <t>DIA 22</t>
  </si>
  <si>
    <t>MAIO</t>
  </si>
  <si>
    <t>DIA 6</t>
  </si>
  <si>
    <t>JUNHO</t>
  </si>
  <si>
    <t>JULHO</t>
  </si>
  <si>
    <t>AÇÚCAR MASCAVO, pacote de 500g</t>
  </si>
  <si>
    <t>ALFACE lisa ou crespa, Em pés, nova, de 1ª qualidade, tamanho grande, limpa. Deve apresentar folhas bem definidas, bem formadas, livre de danos fisiológicos, pragas e doenças, unidade</t>
  </si>
  <si>
    <t>ALHO graúdo, kg</t>
  </si>
  <si>
    <t xml:space="preserve">BATATA INGLESA, tamanho médio, integra, limpa, de primeira qualidade. Kg </t>
  </si>
  <si>
    <t>ARROZ, branco polido pacote de 5kg</t>
  </si>
  <si>
    <t>BERGAMOTA – Kg, in natura. De primeira qualidade, em grau adequado de amadurecimento, tamanho médio (80 a 110 gramas/unidade), no grau máximo de evolução do tamanho, aroma e sabor da espécie. Uniforme e sem ferimentos ou defeitos graves. Acondicionada em embalagem plástica e transportada de maneira adequada</t>
  </si>
  <si>
    <t>BETERRABA, tamanho médio, de primeira qualidade, limpa, integra kg</t>
  </si>
  <si>
    <t>CAQUI CHOCOLATE, in natura, sem aspectos de podridão, limpo, sem rachaduras, meia maturação. Kg</t>
  </si>
  <si>
    <t>CEBOLA, in natura, limpa, sem podridão. Kg</t>
  </si>
  <si>
    <t>CENOURA, nova, padrão médio e uniforme, de primeira qualidade, kg</t>
  </si>
  <si>
    <t>CHUCHU, _x0000_ padrão médio, integro, de primeira qualidade. Kg</t>
  </si>
  <si>
    <t>COUVE, nova, padrão médio, integras. Maço</t>
  </si>
  <si>
    <t>COUVE-FLOR, nova, padrão médio, integra sem manchas. Kg</t>
  </si>
  <si>
    <t>COXA SOBRECOXA sem dorso, embaladas, congeladas, com registro de inspeção. Kg</t>
  </si>
  <si>
    <t>FEIJÃO PRETO tipo 1, pacote de 1KG</t>
  </si>
  <si>
    <t>IOGURTE COM POLPA DE FRUTAS, garrafa de 1 litro</t>
  </si>
  <si>
    <t>LARANJA, de primeira qualidade sem manchas. kg</t>
  </si>
  <si>
    <r>
      <t>LINGUIÇA TOSCANA</t>
    </r>
    <r>
      <rPr>
        <sz val="11"/>
        <color rgb="FF000000"/>
        <rFont val="Calibri"/>
        <family val="2"/>
        <scheme val="minor"/>
      </rPr>
      <t xml:space="preserve"> – Kg. Suína pura, resfriada, embalada em pacotes de 1kg, com percentual máximo de gordura de 30%, isenta de conservantes e aditivos. Acondicionada em embalagem plástica. Transportadas de forma adequada. </t>
    </r>
    <r>
      <rPr>
        <sz val="11"/>
        <rFont val="Calibri"/>
        <family val="2"/>
        <scheme val="minor"/>
      </rPr>
      <t xml:space="preserve">Com registro do SIM ou CISPOA. </t>
    </r>
  </si>
  <si>
    <t xml:space="preserve">MASSA CASEIRA, fresca, com ovos, congelada, tipo espaguete ou fettuccine  pacote de 500g com rótulo que apresente tabela nutricional, data de fabricação e data de validade. </t>
  </si>
  <si>
    <r>
      <t xml:space="preserve">MANDIOCA - limpa, descascada, congelada e </t>
    </r>
    <r>
      <rPr>
        <u/>
        <sz val="11"/>
        <rFont val="Calibri"/>
        <family val="2"/>
        <charset val="1"/>
        <scheme val="minor"/>
      </rPr>
      <t>embalada a vácuo</t>
    </r>
    <r>
      <rPr>
        <sz val="11"/>
        <rFont val="Calibri"/>
        <family val="2"/>
        <charset val="1"/>
        <scheme val="minor"/>
      </rPr>
      <t xml:space="preserve"> em embalagem plástica de 1 Kg. Contendo aproximadamente 10 pedaços em cada pacote. Transportadas de forma adequada.</t>
    </r>
  </si>
  <si>
    <t>MORANGA preferencialmente tipo Cabotia, tamanho médio, integra, de Primmeira qualidade. Kg</t>
  </si>
  <si>
    <t>MELADO DE CANA, pote de 500G contendo rótulo com data de fabricação e data de validade</t>
  </si>
  <si>
    <t>MAÇÃ FUJI, de primeira qualidade, sem rachaduras, limpa,  médio processo de maturação. Kg</t>
  </si>
  <si>
    <t>PÊRA de primeira qualidade, sem rachaduras, limpa, médio processo de maturação. Kg</t>
  </si>
  <si>
    <t>PÃO TIPO CACHORRO QUENTE, de 60gr. Unidade</t>
  </si>
  <si>
    <t>PIMENTÃO VERDE de primeira qualidade, sem manchas, limpo. Kg</t>
  </si>
  <si>
    <t>REPOLHO VERDE graúdo, isento de material terroso, de primeira qualidade, coloração uniforme e  sem 
manchas, Kg</t>
  </si>
  <si>
    <t>RÚCULA, nova, padrão médio, integra. Maço</t>
  </si>
  <si>
    <t>TEMPERO VERDE  tenro e fresco, de primeira qualidade, coloração uniforme e sem mancha</t>
  </si>
  <si>
    <t>TOMATE graúdo, grau médio de amadurecimento, casca lisa, sem ferimentos, de primeira qualidade.</t>
  </si>
  <si>
    <t>EMEF TOROPI</t>
  </si>
  <si>
    <t>EMEF CARLOS PULGATI</t>
  </si>
  <si>
    <t>MATERNAL TOROPI</t>
  </si>
  <si>
    <t>VALOR UNITÁRIO</t>
  </si>
  <si>
    <t>VALOR TOTAL</t>
  </si>
  <si>
    <t>DIA 8</t>
  </si>
  <si>
    <t>BRÓCOLIS, limpo, sem aspectos amarelos, cor verde uniforme, Kg</t>
  </si>
  <si>
    <t xml:space="preserve">BOLACHA CASEIRA DOCE, AMANTEIGADA de polvilho, maisena, milho, Pacote de 500g com rótulo que apresente tabela nutricional, data de fabricação e data de validade. </t>
  </si>
  <si>
    <t xml:space="preserve"> - </t>
  </si>
  <si>
    <r>
      <t xml:space="preserve">MANDIOCA - limpa, descascada, congelada e </t>
    </r>
    <r>
      <rPr>
        <u/>
        <sz val="11"/>
        <color theme="1"/>
        <rFont val="Calibri"/>
        <family val="2"/>
        <scheme val="minor"/>
      </rPr>
      <t>embalada a vácuo</t>
    </r>
    <r>
      <rPr>
        <sz val="11"/>
        <color theme="1"/>
        <rFont val="Calibri"/>
        <family val="2"/>
        <scheme val="minor"/>
      </rPr>
      <t xml:space="preserve"> em embalagem plástica de 1 Kg. Contendo aproximadamente 10 pedaços em cada pacote. Transportadas de forma adequada.</t>
    </r>
  </si>
  <si>
    <t>BERGAMOTA in natura. De primeira qualidade, em grau adequado de amadurecimento, tamanho médio (80 a 110 gramas/unidade), no grau máximo de evolução do tamanho, aroma e sabor da espécie. Uniforme e sem ferimentos ou defeitos graves. Acondicionada em embalagem plástica e transportada de maneira adequada, kg</t>
  </si>
  <si>
    <r>
      <t>LINGUIÇA TOSCANA</t>
    </r>
    <r>
      <rPr>
        <sz val="11"/>
        <color rgb="FF000000"/>
        <rFont val="Calibri"/>
        <family val="2"/>
        <scheme val="minor"/>
      </rPr>
      <t xml:space="preserve">. Suína pura, resfriada, embalada em pacotes de 1kg, com percentual máximo de gordura de 30%, isenta de conservantes e aditivos. Acondicionada em embalagem plástica. Transportadas de forma adequada. </t>
    </r>
    <r>
      <rPr>
        <sz val="11"/>
        <color theme="1"/>
        <rFont val="Calibri"/>
        <family val="2"/>
        <scheme val="minor"/>
      </rPr>
      <t>Com registro do SIM ou CISPOA. Kg</t>
    </r>
  </si>
  <si>
    <t>REPOLHO VERDE graúdo, isento de material terroso, de primeira qualidade, coloração uniforme e  sem  manchas, Kg</t>
  </si>
  <si>
    <t>TEMPERO VERDE  tenro e fresco, de primeira qualidade, coloração uniforme e sem mancha. Maço</t>
  </si>
  <si>
    <t>TOMATE graúdo, grau médio de amadurecimento, casca lisa, sem ferimentos, de primeira qualidade. Kg</t>
  </si>
  <si>
    <r>
      <t xml:space="preserve">BOLACHA CASEIRA </t>
    </r>
    <r>
      <rPr>
        <b/>
        <sz val="12"/>
        <color theme="1"/>
        <rFont val="Calibri"/>
        <family val="2"/>
        <scheme val="minor"/>
      </rPr>
      <t>SORTIDA amanteigada (fromato de coração, estrela...)</t>
    </r>
    <r>
      <rPr>
        <sz val="12"/>
        <color theme="1"/>
        <rFont val="Calibri"/>
        <family val="2"/>
        <scheme val="minor"/>
      </rPr>
      <t xml:space="preserve"> MEL E BAUNILHA, pacote de 500g com rótulo que apresente tabela nutricional, data de fabricação e data de validade. </t>
    </r>
  </si>
  <si>
    <r>
      <t xml:space="preserve">BOLACHA CASEIRA </t>
    </r>
    <r>
      <rPr>
        <b/>
        <sz val="11"/>
        <color theme="1"/>
        <rFont val="Calibri"/>
        <family val="2"/>
        <scheme val="minor"/>
      </rPr>
      <t>SORTIDA amanteigada (fromato de coração, estrela...)</t>
    </r>
    <r>
      <rPr>
        <sz val="11"/>
        <color theme="1"/>
        <rFont val="Calibri"/>
        <family val="2"/>
        <scheme val="minor"/>
      </rPr>
      <t xml:space="preserve"> MEL E BAUNILHA, pacote de 500g com rótulo que apresente tabela nutricional, data de fabricação e data de validade. </t>
    </r>
  </si>
  <si>
    <r>
      <t xml:space="preserve">BOLACHA CASEIRA </t>
    </r>
    <r>
      <rPr>
        <b/>
        <sz val="12"/>
        <color theme="1"/>
        <rFont val="Calibri"/>
        <family val="2"/>
        <scheme val="minor"/>
      </rPr>
      <t>SORTIDA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amanteigada (fromato de coração, estrela...) </t>
    </r>
    <r>
      <rPr>
        <sz val="12"/>
        <color theme="1"/>
        <rFont val="Calibri"/>
        <family val="2"/>
        <scheme val="minor"/>
      </rPr>
      <t xml:space="preserve">MEL OU BAUNILHA, pacote de 500g com rótulo que apresente tabela nutricional, data de fabricação e data de validade. </t>
    </r>
  </si>
  <si>
    <r>
      <t>BISCOITO DE POLVILHO, pacote de 1</t>
    </r>
    <r>
      <rPr>
        <b/>
        <sz val="11"/>
        <rFont val="Calibri"/>
        <family val="2"/>
      </rPr>
      <t>00g</t>
    </r>
    <r>
      <rPr>
        <sz val="11"/>
        <rFont val="Calibri"/>
        <family val="2"/>
        <charset val="1"/>
      </rPr>
      <t xml:space="preserve"> com rótulo que apresente tabela nutricional, data de fabricação e data de validade. </t>
    </r>
  </si>
  <si>
    <t xml:space="preserve">BISCOITO DE POLVILHO, pacote de 100g com rótulo que apresente tabela nutricional, data de fabricação e data de validade. </t>
  </si>
  <si>
    <r>
      <t>BISCOITO DE POLVILHO, pacote de 1</t>
    </r>
    <r>
      <rPr>
        <sz val="11"/>
        <color theme="1"/>
        <rFont val="Calibri"/>
        <family val="2"/>
        <scheme val="minor"/>
      </rPr>
      <t xml:space="preserve">00g com rótulo que apresente tabela nutricional, data de fabricação e data de validade. </t>
    </r>
  </si>
  <si>
    <t>CRONOGRAMA DE ENTREGA CHAMADA PÚBLICA DO 1º SEMESTRE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</si>
</sst>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1"/>
      <scheme val="minor"/>
    </font>
    <font>
      <u/>
      <sz val="1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justify"/>
    </xf>
    <xf numFmtId="0" fontId="0" fillId="0" borderId="1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0" fillId="0" borderId="1" xfId="0" applyFont="1" applyBorder="1" applyAlignment="1">
      <alignment vertical="top" wrapText="1"/>
    </xf>
    <xf numFmtId="0" fontId="9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0" xfId="0" applyFont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left" wrapText="1"/>
    </xf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workbookViewId="0">
      <selection activeCell="B14" sqref="B14"/>
    </sheetView>
  </sheetViews>
  <sheetFormatPr defaultRowHeight="15" x14ac:dyDescent="0.25"/>
  <cols>
    <col min="2" max="2" width="46.7109375" customWidth="1"/>
    <col min="4" max="4" width="8.5703125" bestFit="1" customWidth="1"/>
    <col min="5" max="6" width="10.5703125" bestFit="1" customWidth="1"/>
    <col min="7" max="8" width="10.42578125" bestFit="1" customWidth="1"/>
    <col min="9" max="9" width="11.7109375" bestFit="1" customWidth="1"/>
    <col min="10" max="10" width="12.140625" bestFit="1" customWidth="1"/>
    <col min="11" max="11" width="11.28515625" bestFit="1" customWidth="1"/>
  </cols>
  <sheetData>
    <row r="2" spans="1:12" ht="26.25" x14ac:dyDescent="0.4">
      <c r="B2" s="25" t="s">
        <v>46</v>
      </c>
    </row>
    <row r="4" spans="1:12" x14ac:dyDescent="0.25">
      <c r="C4" s="55" t="s">
        <v>6</v>
      </c>
      <c r="D4" s="56"/>
      <c r="E4" s="55" t="s">
        <v>9</v>
      </c>
      <c r="F4" s="56"/>
      <c r="G4" s="55" t="s">
        <v>12</v>
      </c>
      <c r="H4" s="56"/>
      <c r="I4" s="55" t="s">
        <v>14</v>
      </c>
      <c r="J4" s="56"/>
      <c r="K4" s="1" t="s">
        <v>15</v>
      </c>
    </row>
    <row r="5" spans="1:12" x14ac:dyDescent="0.25">
      <c r="A5" s="1" t="s">
        <v>0</v>
      </c>
      <c r="B5" s="2" t="s">
        <v>1</v>
      </c>
      <c r="C5" s="1" t="s">
        <v>7</v>
      </c>
      <c r="D5" s="1" t="s">
        <v>8</v>
      </c>
      <c r="E5" s="1" t="s">
        <v>51</v>
      </c>
      <c r="F5" s="1" t="s">
        <v>11</v>
      </c>
      <c r="G5" s="1" t="s">
        <v>13</v>
      </c>
      <c r="H5" s="1" t="s">
        <v>2</v>
      </c>
      <c r="I5" s="1" t="s">
        <v>4</v>
      </c>
      <c r="J5" s="1" t="s">
        <v>3</v>
      </c>
      <c r="K5" s="1" t="s">
        <v>10</v>
      </c>
      <c r="L5" s="3" t="s">
        <v>5</v>
      </c>
    </row>
    <row r="6" spans="1:12" x14ac:dyDescent="0.25">
      <c r="A6" s="5">
        <v>1</v>
      </c>
      <c r="B6" s="6" t="s">
        <v>16</v>
      </c>
      <c r="C6" s="5">
        <v>3</v>
      </c>
      <c r="D6" s="5"/>
      <c r="E6" s="5">
        <v>3</v>
      </c>
      <c r="F6" s="5"/>
      <c r="G6" s="5">
        <v>3</v>
      </c>
      <c r="H6" s="5"/>
      <c r="I6" s="5">
        <v>3</v>
      </c>
      <c r="J6" s="5"/>
      <c r="K6" s="5">
        <v>3</v>
      </c>
      <c r="L6" s="5">
        <f t="shared" ref="L6:L39" si="0">SUM(C6:K6)</f>
        <v>15</v>
      </c>
    </row>
    <row r="7" spans="1:12" ht="61.5" customHeight="1" x14ac:dyDescent="0.25">
      <c r="A7" s="5">
        <v>2</v>
      </c>
      <c r="B7" s="7" t="s">
        <v>17</v>
      </c>
      <c r="C7" s="5">
        <v>3</v>
      </c>
      <c r="D7" s="5">
        <v>3</v>
      </c>
      <c r="E7" s="5">
        <v>3</v>
      </c>
      <c r="F7" s="5">
        <v>3</v>
      </c>
      <c r="G7" s="5">
        <v>3</v>
      </c>
      <c r="H7" s="5">
        <v>3</v>
      </c>
      <c r="I7" s="5">
        <v>3</v>
      </c>
      <c r="J7" s="5">
        <v>3</v>
      </c>
      <c r="K7" s="5">
        <v>3</v>
      </c>
      <c r="L7" s="5">
        <f t="shared" si="0"/>
        <v>27</v>
      </c>
    </row>
    <row r="8" spans="1:12" x14ac:dyDescent="0.25">
      <c r="A8" s="5">
        <v>3</v>
      </c>
      <c r="B8" s="8" t="s">
        <v>18</v>
      </c>
      <c r="C8" s="5">
        <v>0.2</v>
      </c>
      <c r="D8" s="5"/>
      <c r="E8" s="5">
        <v>0.2</v>
      </c>
      <c r="F8" s="5"/>
      <c r="G8" s="5">
        <v>0.2</v>
      </c>
      <c r="H8" s="5"/>
      <c r="I8" s="5">
        <v>0.2</v>
      </c>
      <c r="J8" s="5"/>
      <c r="K8" s="5">
        <v>0.2</v>
      </c>
      <c r="L8" s="5">
        <f t="shared" si="0"/>
        <v>1</v>
      </c>
    </row>
    <row r="9" spans="1:12" x14ac:dyDescent="0.25">
      <c r="A9" s="5">
        <v>4</v>
      </c>
      <c r="B9" t="s">
        <v>20</v>
      </c>
      <c r="C9" s="5">
        <v>6</v>
      </c>
      <c r="D9" s="5"/>
      <c r="E9" s="5">
        <v>6</v>
      </c>
      <c r="F9" s="5"/>
      <c r="G9" s="5">
        <v>6</v>
      </c>
      <c r="H9" s="5"/>
      <c r="I9" s="5">
        <v>6</v>
      </c>
      <c r="J9" s="5"/>
      <c r="K9" s="5">
        <v>6</v>
      </c>
      <c r="L9" s="5">
        <f t="shared" si="0"/>
        <v>30</v>
      </c>
    </row>
    <row r="10" spans="1:12" ht="30" x14ac:dyDescent="0.25">
      <c r="A10" s="5">
        <v>5</v>
      </c>
      <c r="B10" s="9" t="s">
        <v>19</v>
      </c>
      <c r="C10" s="5">
        <v>1</v>
      </c>
      <c r="D10" s="5"/>
      <c r="E10" s="5">
        <v>1</v>
      </c>
      <c r="F10" s="5"/>
      <c r="G10" s="5">
        <v>1</v>
      </c>
      <c r="H10" s="5">
        <v>3</v>
      </c>
      <c r="I10" s="5">
        <v>3</v>
      </c>
      <c r="J10" s="5">
        <v>3</v>
      </c>
      <c r="K10" s="5">
        <v>3</v>
      </c>
      <c r="L10" s="5">
        <f t="shared" si="0"/>
        <v>15</v>
      </c>
    </row>
    <row r="11" spans="1:12" ht="107.25" customHeight="1" x14ac:dyDescent="0.25">
      <c r="A11" s="5">
        <v>6</v>
      </c>
      <c r="B11" s="10" t="s">
        <v>21</v>
      </c>
      <c r="C11" s="5"/>
      <c r="D11" s="5"/>
      <c r="E11" s="5"/>
      <c r="F11" s="5"/>
      <c r="G11" s="5">
        <v>15</v>
      </c>
      <c r="H11" s="5">
        <v>15</v>
      </c>
      <c r="I11" s="5">
        <v>15</v>
      </c>
      <c r="J11" s="5">
        <v>15</v>
      </c>
      <c r="K11" s="5">
        <v>15</v>
      </c>
      <c r="L11" s="5">
        <f t="shared" si="0"/>
        <v>75</v>
      </c>
    </row>
    <row r="12" spans="1:12" ht="30" x14ac:dyDescent="0.25">
      <c r="A12" s="5">
        <v>7</v>
      </c>
      <c r="B12" s="7" t="s">
        <v>22</v>
      </c>
      <c r="C12" s="5">
        <v>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f t="shared" si="0"/>
        <v>18</v>
      </c>
    </row>
    <row r="13" spans="1:12" ht="60" x14ac:dyDescent="0.25">
      <c r="A13" s="5">
        <v>8</v>
      </c>
      <c r="B13" s="11" t="s">
        <v>53</v>
      </c>
      <c r="C13" s="5">
        <v>6</v>
      </c>
      <c r="D13" s="5"/>
      <c r="E13" s="5">
        <v>6</v>
      </c>
      <c r="F13" s="5"/>
      <c r="G13" s="5">
        <v>6</v>
      </c>
      <c r="H13" s="5"/>
      <c r="I13" s="5">
        <v>6</v>
      </c>
      <c r="J13" s="5"/>
      <c r="K13" s="5">
        <v>6</v>
      </c>
      <c r="L13" s="5">
        <f t="shared" si="0"/>
        <v>30</v>
      </c>
    </row>
    <row r="14" spans="1:12" ht="78.75" x14ac:dyDescent="0.25">
      <c r="A14" s="5">
        <v>9</v>
      </c>
      <c r="B14" s="12" t="s">
        <v>63</v>
      </c>
      <c r="C14" s="5">
        <v>7</v>
      </c>
      <c r="D14" s="5"/>
      <c r="E14" s="5">
        <v>7</v>
      </c>
      <c r="F14" s="5"/>
      <c r="G14" s="5">
        <v>7</v>
      </c>
      <c r="H14" s="5"/>
      <c r="I14" s="5">
        <v>7</v>
      </c>
      <c r="J14" s="5">
        <v>7</v>
      </c>
      <c r="K14" s="5">
        <v>8</v>
      </c>
      <c r="L14" s="5">
        <f t="shared" si="0"/>
        <v>43</v>
      </c>
    </row>
    <row r="15" spans="1:12" ht="45" x14ac:dyDescent="0.25">
      <c r="A15" s="5">
        <v>10</v>
      </c>
      <c r="B15" s="11" t="s">
        <v>64</v>
      </c>
      <c r="C15" s="5"/>
      <c r="D15" s="5">
        <v>8</v>
      </c>
      <c r="E15" s="5"/>
      <c r="F15" s="5">
        <v>8</v>
      </c>
      <c r="G15" s="5"/>
      <c r="H15" s="5">
        <v>8</v>
      </c>
      <c r="I15" s="5"/>
      <c r="J15" s="5">
        <v>8</v>
      </c>
      <c r="K15" s="5"/>
      <c r="L15" s="5">
        <f t="shared" si="0"/>
        <v>32</v>
      </c>
    </row>
    <row r="16" spans="1:12" ht="30" x14ac:dyDescent="0.25">
      <c r="A16" s="5">
        <v>11</v>
      </c>
      <c r="B16" s="13" t="s">
        <v>52</v>
      </c>
      <c r="C16" s="5"/>
      <c r="D16" s="5"/>
      <c r="E16" s="5"/>
      <c r="F16" s="5"/>
      <c r="G16" s="5"/>
      <c r="H16" s="5">
        <v>1.5</v>
      </c>
      <c r="I16" s="5">
        <v>1.5</v>
      </c>
      <c r="J16" s="5">
        <v>1.5</v>
      </c>
      <c r="K16" s="5">
        <v>1.5</v>
      </c>
      <c r="L16" s="5">
        <f t="shared" si="0"/>
        <v>6</v>
      </c>
    </row>
    <row r="17" spans="1:12" ht="47.25" x14ac:dyDescent="0.25">
      <c r="A17" s="5">
        <v>12</v>
      </c>
      <c r="B17" s="12" t="s">
        <v>23</v>
      </c>
      <c r="C17" s="5"/>
      <c r="D17" s="5"/>
      <c r="E17" s="5"/>
      <c r="F17" s="5">
        <v>15</v>
      </c>
      <c r="G17" s="5">
        <v>15</v>
      </c>
      <c r="H17" s="5">
        <v>15</v>
      </c>
      <c r="I17" s="5"/>
      <c r="J17" s="5"/>
      <c r="K17" s="5"/>
      <c r="L17" s="5">
        <f t="shared" si="0"/>
        <v>45</v>
      </c>
    </row>
    <row r="18" spans="1:12" x14ac:dyDescent="0.25">
      <c r="A18" s="5">
        <v>13</v>
      </c>
      <c r="B18" s="4" t="s">
        <v>24</v>
      </c>
      <c r="C18" s="5">
        <v>2</v>
      </c>
      <c r="D18" s="5">
        <v>2</v>
      </c>
      <c r="E18" s="5">
        <v>2</v>
      </c>
      <c r="F18" s="5">
        <v>2</v>
      </c>
      <c r="G18" s="5">
        <v>2</v>
      </c>
      <c r="H18" s="5">
        <v>2</v>
      </c>
      <c r="I18" s="5">
        <v>2</v>
      </c>
      <c r="J18" s="5">
        <v>2</v>
      </c>
      <c r="K18" s="5">
        <v>2</v>
      </c>
      <c r="L18" s="5">
        <f t="shared" si="0"/>
        <v>18</v>
      </c>
    </row>
    <row r="19" spans="1:12" ht="30" x14ac:dyDescent="0.25">
      <c r="A19" s="5">
        <v>14</v>
      </c>
      <c r="B19" s="14" t="s">
        <v>25</v>
      </c>
      <c r="C19" s="5">
        <v>1</v>
      </c>
      <c r="D19" s="5"/>
      <c r="E19" s="5">
        <v>1</v>
      </c>
      <c r="F19" s="5"/>
      <c r="G19" s="5">
        <v>1</v>
      </c>
      <c r="H19" s="5">
        <v>2.5</v>
      </c>
      <c r="I19" s="5">
        <v>2.5</v>
      </c>
      <c r="J19" s="5">
        <v>2.5</v>
      </c>
      <c r="K19" s="5">
        <v>2.5</v>
      </c>
      <c r="L19" s="5">
        <f t="shared" si="0"/>
        <v>13</v>
      </c>
    </row>
    <row r="20" spans="1:12" ht="30" x14ac:dyDescent="0.25">
      <c r="A20" s="5">
        <v>15</v>
      </c>
      <c r="B20" s="9" t="s">
        <v>26</v>
      </c>
      <c r="C20" s="5"/>
      <c r="D20" s="5"/>
      <c r="E20" s="5"/>
      <c r="F20" s="5"/>
      <c r="G20" s="5"/>
      <c r="H20" s="5">
        <v>2</v>
      </c>
      <c r="I20" s="5">
        <v>2</v>
      </c>
      <c r="J20" s="5">
        <v>2</v>
      </c>
      <c r="K20" s="5">
        <v>2</v>
      </c>
      <c r="L20" s="5">
        <f t="shared" si="0"/>
        <v>8</v>
      </c>
    </row>
    <row r="21" spans="1:12" x14ac:dyDescent="0.25">
      <c r="A21" s="5">
        <v>16</v>
      </c>
      <c r="B21" s="7" t="s">
        <v>27</v>
      </c>
      <c r="C21" s="5"/>
      <c r="D21" s="5"/>
      <c r="E21" s="5"/>
      <c r="F21" s="5"/>
      <c r="G21" s="5"/>
      <c r="H21" s="5">
        <v>1</v>
      </c>
      <c r="I21" s="5">
        <v>1</v>
      </c>
      <c r="J21" s="5">
        <v>1</v>
      </c>
      <c r="K21" s="5">
        <v>1</v>
      </c>
      <c r="L21" s="5">
        <f t="shared" si="0"/>
        <v>4</v>
      </c>
    </row>
    <row r="22" spans="1:12" ht="30" x14ac:dyDescent="0.25">
      <c r="A22" s="5">
        <v>17</v>
      </c>
      <c r="B22" s="9" t="s">
        <v>28</v>
      </c>
      <c r="C22" s="5"/>
      <c r="D22" s="5"/>
      <c r="E22" s="5"/>
      <c r="F22" s="5"/>
      <c r="G22" s="5"/>
      <c r="H22" s="5">
        <v>1.5</v>
      </c>
      <c r="I22" s="5">
        <v>1.5</v>
      </c>
      <c r="J22" s="5">
        <v>1.5</v>
      </c>
      <c r="K22" s="5">
        <v>1.5</v>
      </c>
      <c r="L22" s="5">
        <f t="shared" si="0"/>
        <v>6</v>
      </c>
    </row>
    <row r="23" spans="1:12" ht="31.5" x14ac:dyDescent="0.25">
      <c r="A23" s="5">
        <v>18</v>
      </c>
      <c r="B23" s="12" t="s">
        <v>29</v>
      </c>
      <c r="C23" s="5">
        <v>36</v>
      </c>
      <c r="D23" s="5"/>
      <c r="E23" s="5">
        <v>36</v>
      </c>
      <c r="F23" s="5"/>
      <c r="G23" s="5">
        <v>36</v>
      </c>
      <c r="H23" s="5"/>
      <c r="I23" s="5">
        <v>36</v>
      </c>
      <c r="J23" s="5"/>
      <c r="K23" s="5">
        <v>36</v>
      </c>
      <c r="L23" s="5">
        <f t="shared" si="0"/>
        <v>180</v>
      </c>
    </row>
    <row r="24" spans="1:12" x14ac:dyDescent="0.25">
      <c r="A24" s="5">
        <v>19</v>
      </c>
      <c r="B24" s="15" t="s">
        <v>30</v>
      </c>
      <c r="C24" s="5">
        <v>4</v>
      </c>
      <c r="D24" s="5"/>
      <c r="E24" s="5">
        <v>4</v>
      </c>
      <c r="F24" s="5"/>
      <c r="G24" s="5">
        <v>4</v>
      </c>
      <c r="H24" s="5"/>
      <c r="I24" s="5">
        <v>4</v>
      </c>
      <c r="J24" s="5"/>
      <c r="K24" s="5">
        <v>4</v>
      </c>
      <c r="L24" s="5">
        <f t="shared" si="0"/>
        <v>20</v>
      </c>
    </row>
    <row r="25" spans="1:12" x14ac:dyDescent="0.25">
      <c r="A25" s="5">
        <v>20</v>
      </c>
      <c r="B25" s="16" t="s">
        <v>31</v>
      </c>
      <c r="C25" s="5">
        <v>18</v>
      </c>
      <c r="D25" s="5">
        <v>18</v>
      </c>
      <c r="E25" s="5">
        <v>18</v>
      </c>
      <c r="F25" s="5">
        <v>18</v>
      </c>
      <c r="G25" s="5">
        <v>18</v>
      </c>
      <c r="H25" s="5"/>
      <c r="I25" s="5"/>
      <c r="J25" s="5"/>
      <c r="K25" s="5"/>
      <c r="L25" s="5">
        <f t="shared" si="0"/>
        <v>90</v>
      </c>
    </row>
    <row r="26" spans="1:12" x14ac:dyDescent="0.25">
      <c r="A26" s="5">
        <v>21</v>
      </c>
      <c r="B26" s="17" t="s">
        <v>32</v>
      </c>
      <c r="C26" s="5"/>
      <c r="D26" s="5"/>
      <c r="E26" s="5"/>
      <c r="F26" s="5"/>
      <c r="G26" s="5">
        <v>20</v>
      </c>
      <c r="H26" s="5"/>
      <c r="I26" s="5">
        <v>20</v>
      </c>
      <c r="J26" s="5"/>
      <c r="K26" s="5">
        <v>20</v>
      </c>
      <c r="L26" s="5">
        <f t="shared" si="0"/>
        <v>60</v>
      </c>
    </row>
    <row r="27" spans="1:12" ht="91.5" customHeight="1" x14ac:dyDescent="0.25">
      <c r="A27" s="5">
        <v>22</v>
      </c>
      <c r="B27" s="10" t="s">
        <v>33</v>
      </c>
      <c r="C27" s="5"/>
      <c r="D27" s="5"/>
      <c r="E27" s="5"/>
      <c r="F27" s="5"/>
      <c r="G27" s="5"/>
      <c r="H27" s="5"/>
      <c r="I27" s="5">
        <v>10</v>
      </c>
      <c r="J27" s="5"/>
      <c r="K27" s="5">
        <v>10</v>
      </c>
      <c r="L27" s="5">
        <f t="shared" si="0"/>
        <v>20</v>
      </c>
    </row>
    <row r="28" spans="1:12" ht="47.25" x14ac:dyDescent="0.25">
      <c r="A28" s="5">
        <v>23</v>
      </c>
      <c r="B28" s="12" t="s">
        <v>38</v>
      </c>
      <c r="C28" s="5">
        <v>14</v>
      </c>
      <c r="D28" s="5"/>
      <c r="E28" s="5">
        <v>14</v>
      </c>
      <c r="F28" s="5"/>
      <c r="G28" s="5">
        <v>14</v>
      </c>
      <c r="H28" s="5"/>
      <c r="I28" s="5">
        <v>14</v>
      </c>
      <c r="J28" s="5"/>
      <c r="K28" s="5">
        <v>14</v>
      </c>
      <c r="L28" s="5">
        <f t="shared" si="0"/>
        <v>70</v>
      </c>
    </row>
    <row r="29" spans="1:12" ht="60" x14ac:dyDescent="0.25">
      <c r="A29" s="5">
        <v>24</v>
      </c>
      <c r="B29" s="11" t="s">
        <v>34</v>
      </c>
      <c r="C29" s="5">
        <v>8</v>
      </c>
      <c r="D29" s="5">
        <v>8</v>
      </c>
      <c r="E29" s="5">
        <v>8</v>
      </c>
      <c r="F29" s="5">
        <v>8</v>
      </c>
      <c r="G29" s="5">
        <v>8</v>
      </c>
      <c r="H29" s="5">
        <v>8</v>
      </c>
      <c r="I29" s="5">
        <v>8</v>
      </c>
      <c r="J29" s="5">
        <v>8</v>
      </c>
      <c r="K29" s="5">
        <v>8</v>
      </c>
      <c r="L29" s="5">
        <f t="shared" si="0"/>
        <v>72</v>
      </c>
    </row>
    <row r="30" spans="1:12" ht="60" x14ac:dyDescent="0.25">
      <c r="A30" s="5">
        <v>25</v>
      </c>
      <c r="B30" s="18" t="s">
        <v>35</v>
      </c>
      <c r="C30" s="5"/>
      <c r="D30" s="5"/>
      <c r="E30" s="5"/>
      <c r="F30" s="5"/>
      <c r="G30" s="5">
        <v>8</v>
      </c>
      <c r="H30" s="5"/>
      <c r="I30" s="5">
        <v>8</v>
      </c>
      <c r="J30" s="5"/>
      <c r="K30" s="5">
        <v>8</v>
      </c>
      <c r="L30" s="5">
        <f t="shared" si="0"/>
        <v>24</v>
      </c>
    </row>
    <row r="31" spans="1:12" ht="30" x14ac:dyDescent="0.25">
      <c r="A31" s="5">
        <v>26</v>
      </c>
      <c r="B31" s="20" t="s">
        <v>37</v>
      </c>
      <c r="C31" s="5">
        <v>3</v>
      </c>
      <c r="D31" s="5"/>
      <c r="E31" s="5">
        <v>3</v>
      </c>
      <c r="F31" s="5"/>
      <c r="G31" s="5"/>
      <c r="H31" s="5"/>
      <c r="I31" s="5"/>
      <c r="J31" s="5"/>
      <c r="K31" s="5"/>
      <c r="L31" s="5">
        <f t="shared" si="0"/>
        <v>6</v>
      </c>
    </row>
    <row r="32" spans="1:12" ht="45" x14ac:dyDescent="0.25">
      <c r="A32" s="5">
        <v>27</v>
      </c>
      <c r="B32" s="19" t="s">
        <v>36</v>
      </c>
      <c r="C32" s="5"/>
      <c r="D32" s="5"/>
      <c r="E32" s="5"/>
      <c r="F32" s="5"/>
      <c r="G32" s="5"/>
      <c r="H32" s="5">
        <v>2</v>
      </c>
      <c r="I32" s="5"/>
      <c r="J32" s="5">
        <v>2</v>
      </c>
      <c r="K32" s="5">
        <v>1</v>
      </c>
      <c r="L32" s="5">
        <f t="shared" si="0"/>
        <v>5</v>
      </c>
    </row>
    <row r="33" spans="1:12" x14ac:dyDescent="0.25">
      <c r="A33" s="5">
        <v>28</v>
      </c>
      <c r="B33" s="21" t="s">
        <v>40</v>
      </c>
      <c r="C33" s="5">
        <v>140</v>
      </c>
      <c r="D33" s="5"/>
      <c r="E33" s="5">
        <v>140</v>
      </c>
      <c r="F33" s="5"/>
      <c r="G33" s="5">
        <v>140</v>
      </c>
      <c r="H33" s="5"/>
      <c r="I33" s="5">
        <v>140</v>
      </c>
      <c r="J33" s="5"/>
      <c r="K33" s="5">
        <v>140</v>
      </c>
      <c r="L33" s="5">
        <f t="shared" si="0"/>
        <v>700</v>
      </c>
    </row>
    <row r="34" spans="1:12" ht="31.5" x14ac:dyDescent="0.25">
      <c r="A34" s="5">
        <v>29</v>
      </c>
      <c r="B34" s="12" t="s">
        <v>39</v>
      </c>
      <c r="C34" s="5">
        <v>14</v>
      </c>
      <c r="D34" s="5">
        <v>14</v>
      </c>
      <c r="E34" s="5">
        <v>14</v>
      </c>
      <c r="F34" s="5"/>
      <c r="G34" s="5"/>
      <c r="H34" s="5"/>
      <c r="I34" s="5"/>
      <c r="J34" s="5"/>
      <c r="K34" s="5"/>
      <c r="L34" s="5">
        <f t="shared" si="0"/>
        <v>42</v>
      </c>
    </row>
    <row r="35" spans="1:12" ht="31.5" x14ac:dyDescent="0.25">
      <c r="A35" s="5">
        <v>30</v>
      </c>
      <c r="B35" s="12" t="s">
        <v>41</v>
      </c>
      <c r="C35" s="5">
        <v>0.3</v>
      </c>
      <c r="D35" s="5"/>
      <c r="E35" s="5">
        <v>0.3</v>
      </c>
      <c r="F35" s="5"/>
      <c r="G35" s="5">
        <v>0.3</v>
      </c>
      <c r="H35" s="5"/>
      <c r="I35" s="5">
        <v>0.3</v>
      </c>
      <c r="J35" s="5"/>
      <c r="K35" s="5">
        <v>0.3</v>
      </c>
      <c r="L35" s="5">
        <f t="shared" si="0"/>
        <v>1.5</v>
      </c>
    </row>
    <row r="36" spans="1:12" ht="48.75" customHeight="1" x14ac:dyDescent="0.25">
      <c r="A36" s="5">
        <v>31</v>
      </c>
      <c r="B36" s="22" t="s">
        <v>42</v>
      </c>
      <c r="C36" s="5">
        <v>2</v>
      </c>
      <c r="D36" s="5">
        <v>1</v>
      </c>
      <c r="E36" s="5">
        <v>2</v>
      </c>
      <c r="F36" s="5">
        <v>1</v>
      </c>
      <c r="G36" s="5">
        <v>2</v>
      </c>
      <c r="H36" s="5">
        <v>1</v>
      </c>
      <c r="I36" s="5">
        <v>2</v>
      </c>
      <c r="J36" s="5">
        <v>1</v>
      </c>
      <c r="K36" s="5">
        <v>2</v>
      </c>
      <c r="L36" s="5">
        <f t="shared" si="0"/>
        <v>14</v>
      </c>
    </row>
    <row r="37" spans="1:12" x14ac:dyDescent="0.25">
      <c r="A37" s="5">
        <v>32</v>
      </c>
      <c r="B37" s="23" t="s">
        <v>43</v>
      </c>
      <c r="C37" s="5"/>
      <c r="D37" s="5">
        <v>1</v>
      </c>
      <c r="E37" s="5"/>
      <c r="F37" s="5">
        <v>1</v>
      </c>
      <c r="G37" s="5"/>
      <c r="H37" s="5">
        <v>1</v>
      </c>
      <c r="I37" s="5"/>
      <c r="J37" s="5">
        <v>1</v>
      </c>
      <c r="K37" s="5"/>
      <c r="L37" s="5">
        <f t="shared" si="0"/>
        <v>4</v>
      </c>
    </row>
    <row r="38" spans="1:12" ht="30" x14ac:dyDescent="0.25">
      <c r="A38" s="5">
        <v>33</v>
      </c>
      <c r="B38" s="24" t="s">
        <v>44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f t="shared" si="0"/>
        <v>9</v>
      </c>
    </row>
    <row r="39" spans="1:12" ht="30" x14ac:dyDescent="0.25">
      <c r="A39" s="5">
        <v>34</v>
      </c>
      <c r="B39" s="24" t="s">
        <v>45</v>
      </c>
      <c r="C39" s="5">
        <v>2</v>
      </c>
      <c r="D39" s="5">
        <v>2</v>
      </c>
      <c r="E39" s="5">
        <v>2</v>
      </c>
      <c r="F39" s="5">
        <v>2</v>
      </c>
      <c r="G39" s="5">
        <v>2</v>
      </c>
      <c r="H39" s="5">
        <v>2</v>
      </c>
      <c r="I39" s="5">
        <v>2</v>
      </c>
      <c r="J39" s="5">
        <v>2</v>
      </c>
      <c r="K39" s="5">
        <v>2</v>
      </c>
      <c r="L39" s="5">
        <f t="shared" si="0"/>
        <v>18</v>
      </c>
    </row>
  </sheetData>
  <mergeCells count="4">
    <mergeCell ref="C4:D4"/>
    <mergeCell ref="E4:F4"/>
    <mergeCell ref="G4:H4"/>
    <mergeCell ref="I4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topLeftCell="B1" zoomScale="110" zoomScaleNormal="110" workbookViewId="0">
      <selection activeCell="B13" sqref="B13"/>
    </sheetView>
  </sheetViews>
  <sheetFormatPr defaultRowHeight="15" x14ac:dyDescent="0.25"/>
  <cols>
    <col min="2" max="2" width="40.5703125" bestFit="1" customWidth="1"/>
  </cols>
  <sheetData>
    <row r="2" spans="1:12" ht="26.25" x14ac:dyDescent="0.4">
      <c r="B2" s="25" t="s">
        <v>47</v>
      </c>
    </row>
    <row r="4" spans="1:12" x14ac:dyDescent="0.25">
      <c r="C4" s="55" t="s">
        <v>6</v>
      </c>
      <c r="D4" s="56"/>
      <c r="E4" s="55" t="s">
        <v>9</v>
      </c>
      <c r="F4" s="56"/>
      <c r="G4" s="55" t="s">
        <v>12</v>
      </c>
      <c r="H4" s="56"/>
      <c r="I4" s="55" t="s">
        <v>14</v>
      </c>
      <c r="J4" s="56"/>
      <c r="K4" s="1" t="s">
        <v>15</v>
      </c>
    </row>
    <row r="5" spans="1:12" x14ac:dyDescent="0.25">
      <c r="A5" s="1" t="s">
        <v>0</v>
      </c>
      <c r="B5" s="2" t="s">
        <v>1</v>
      </c>
      <c r="C5" s="1" t="s">
        <v>7</v>
      </c>
      <c r="D5" s="1" t="s">
        <v>8</v>
      </c>
      <c r="E5" s="1" t="s">
        <v>10</v>
      </c>
      <c r="F5" s="1" t="s">
        <v>11</v>
      </c>
      <c r="G5" s="1" t="s">
        <v>13</v>
      </c>
      <c r="H5" s="1" t="s">
        <v>2</v>
      </c>
      <c r="I5" s="1" t="s">
        <v>4</v>
      </c>
      <c r="J5" s="1" t="s">
        <v>3</v>
      </c>
      <c r="K5" s="1" t="s">
        <v>10</v>
      </c>
      <c r="L5" s="3" t="s">
        <v>5</v>
      </c>
    </row>
    <row r="6" spans="1:12" x14ac:dyDescent="0.25">
      <c r="A6" s="5">
        <v>1</v>
      </c>
      <c r="B6" s="6" t="s">
        <v>16</v>
      </c>
      <c r="C6" s="5" t="s">
        <v>54</v>
      </c>
      <c r="D6" s="5"/>
      <c r="E6" s="5">
        <v>2</v>
      </c>
      <c r="F6" s="5"/>
      <c r="G6" s="5">
        <v>2</v>
      </c>
      <c r="H6" s="5"/>
      <c r="I6" s="5">
        <v>2</v>
      </c>
      <c r="J6" s="5"/>
      <c r="K6" s="5">
        <v>2</v>
      </c>
      <c r="L6" s="4">
        <f t="shared" ref="L6:L39" si="0">SUM(C6:K6)</f>
        <v>8</v>
      </c>
    </row>
    <row r="7" spans="1:12" ht="75" x14ac:dyDescent="0.25">
      <c r="A7" s="5">
        <v>2</v>
      </c>
      <c r="B7" s="7" t="s">
        <v>17</v>
      </c>
      <c r="C7" s="5">
        <v>2</v>
      </c>
      <c r="D7" s="5">
        <v>2</v>
      </c>
      <c r="E7" s="5">
        <v>2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4">
        <f t="shared" si="0"/>
        <v>14</v>
      </c>
    </row>
    <row r="8" spans="1:12" x14ac:dyDescent="0.25">
      <c r="A8" s="5">
        <v>3</v>
      </c>
      <c r="B8" s="8" t="s">
        <v>18</v>
      </c>
      <c r="C8" s="4">
        <v>0.1</v>
      </c>
      <c r="D8" s="4"/>
      <c r="E8" s="4">
        <v>0.1</v>
      </c>
      <c r="F8" s="4"/>
      <c r="G8" s="4">
        <v>0.1</v>
      </c>
      <c r="H8" s="4"/>
      <c r="I8" s="4">
        <v>0.1</v>
      </c>
      <c r="J8" s="4"/>
      <c r="K8" s="4">
        <v>0.1</v>
      </c>
      <c r="L8" s="4">
        <f t="shared" si="0"/>
        <v>0.5</v>
      </c>
    </row>
    <row r="9" spans="1:12" x14ac:dyDescent="0.25">
      <c r="A9" s="5">
        <v>4</v>
      </c>
      <c r="B9" t="s">
        <v>20</v>
      </c>
      <c r="C9" s="4">
        <v>2</v>
      </c>
      <c r="D9" s="4"/>
      <c r="E9" s="4">
        <v>2</v>
      </c>
      <c r="F9" s="4"/>
      <c r="G9" s="4">
        <v>2</v>
      </c>
      <c r="H9" s="4"/>
      <c r="I9" s="4">
        <v>2</v>
      </c>
      <c r="J9" s="4"/>
      <c r="K9" s="4">
        <v>2</v>
      </c>
      <c r="L9" s="4">
        <f t="shared" si="0"/>
        <v>10</v>
      </c>
    </row>
    <row r="10" spans="1:12" ht="30" x14ac:dyDescent="0.25">
      <c r="A10" s="5">
        <v>5</v>
      </c>
      <c r="B10" s="9" t="s">
        <v>19</v>
      </c>
      <c r="C10" s="4">
        <v>1</v>
      </c>
      <c r="D10" s="4"/>
      <c r="E10" s="4">
        <v>1</v>
      </c>
      <c r="F10" s="4"/>
      <c r="G10" s="4">
        <v>1</v>
      </c>
      <c r="H10" s="4">
        <v>2</v>
      </c>
      <c r="I10" s="4">
        <v>2</v>
      </c>
      <c r="J10" s="4">
        <v>2</v>
      </c>
      <c r="K10" s="4">
        <v>2</v>
      </c>
      <c r="L10" s="4">
        <f t="shared" si="0"/>
        <v>11</v>
      </c>
    </row>
    <row r="11" spans="1:12" ht="135" x14ac:dyDescent="0.25">
      <c r="A11" s="5">
        <v>6</v>
      </c>
      <c r="B11" s="10" t="s">
        <v>21</v>
      </c>
      <c r="C11" s="4"/>
      <c r="D11" s="4"/>
      <c r="E11" s="4"/>
      <c r="F11" s="4"/>
      <c r="G11" s="4">
        <v>7</v>
      </c>
      <c r="H11" s="4">
        <v>7</v>
      </c>
      <c r="I11" s="4">
        <v>7</v>
      </c>
      <c r="J11" s="4">
        <v>7</v>
      </c>
      <c r="K11" s="4">
        <v>7</v>
      </c>
      <c r="L11" s="4">
        <f t="shared" si="0"/>
        <v>35</v>
      </c>
    </row>
    <row r="12" spans="1:12" ht="30" x14ac:dyDescent="0.25">
      <c r="A12" s="5">
        <v>7</v>
      </c>
      <c r="B12" s="7" t="s">
        <v>22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f t="shared" si="0"/>
        <v>9</v>
      </c>
    </row>
    <row r="13" spans="1:12" ht="66.75" customHeight="1" x14ac:dyDescent="0.25">
      <c r="A13" s="5">
        <v>8</v>
      </c>
      <c r="B13" s="11" t="s">
        <v>53</v>
      </c>
      <c r="C13" s="4">
        <v>3</v>
      </c>
      <c r="D13" s="4"/>
      <c r="E13" s="4">
        <v>3</v>
      </c>
      <c r="F13" s="4"/>
      <c r="G13" s="4">
        <v>3</v>
      </c>
      <c r="H13" s="4"/>
      <c r="I13" s="4">
        <v>3</v>
      </c>
      <c r="J13" s="4"/>
      <c r="K13" s="4">
        <v>3</v>
      </c>
      <c r="L13" s="4">
        <f t="shared" si="0"/>
        <v>15</v>
      </c>
    </row>
    <row r="14" spans="1:12" ht="94.5" x14ac:dyDescent="0.25">
      <c r="A14" s="5">
        <v>9</v>
      </c>
      <c r="B14" s="12" t="s">
        <v>63</v>
      </c>
      <c r="C14" s="4">
        <v>4</v>
      </c>
      <c r="D14" s="4"/>
      <c r="E14" s="4">
        <v>4</v>
      </c>
      <c r="F14" s="4"/>
      <c r="G14" s="4">
        <v>4</v>
      </c>
      <c r="H14" s="4"/>
      <c r="I14" s="4">
        <v>4</v>
      </c>
      <c r="J14" s="4"/>
      <c r="K14" s="4">
        <v>4</v>
      </c>
      <c r="L14" s="4">
        <f t="shared" si="0"/>
        <v>20</v>
      </c>
    </row>
    <row r="15" spans="1:12" ht="45" x14ac:dyDescent="0.25">
      <c r="A15" s="5">
        <v>10</v>
      </c>
      <c r="B15" s="11" t="s">
        <v>65</v>
      </c>
      <c r="C15" s="4"/>
      <c r="D15" s="4">
        <v>5</v>
      </c>
      <c r="E15" s="4"/>
      <c r="F15" s="4">
        <v>5</v>
      </c>
      <c r="G15" s="4"/>
      <c r="H15" s="4">
        <v>5</v>
      </c>
      <c r="I15" s="4"/>
      <c r="J15" s="4">
        <v>5</v>
      </c>
      <c r="K15" s="4"/>
      <c r="L15" s="4">
        <f t="shared" si="0"/>
        <v>20</v>
      </c>
    </row>
    <row r="16" spans="1:12" ht="30" x14ac:dyDescent="0.25">
      <c r="A16" s="5">
        <v>11</v>
      </c>
      <c r="B16" s="13" t="s">
        <v>52</v>
      </c>
      <c r="C16" s="4"/>
      <c r="D16" s="4"/>
      <c r="E16" s="4"/>
      <c r="F16" s="4"/>
      <c r="G16" s="4"/>
      <c r="H16" s="4">
        <v>1</v>
      </c>
      <c r="I16" s="4">
        <v>1</v>
      </c>
      <c r="J16" s="4">
        <v>1</v>
      </c>
      <c r="K16" s="4">
        <v>1</v>
      </c>
      <c r="L16" s="4">
        <f t="shared" si="0"/>
        <v>4</v>
      </c>
    </row>
    <row r="17" spans="1:12" ht="47.25" x14ac:dyDescent="0.25">
      <c r="A17" s="5">
        <v>12</v>
      </c>
      <c r="B17" s="12" t="s">
        <v>23</v>
      </c>
      <c r="C17" s="4"/>
      <c r="D17" s="4"/>
      <c r="E17" s="4"/>
      <c r="F17" s="4">
        <v>8</v>
      </c>
      <c r="G17" s="4">
        <v>8</v>
      </c>
      <c r="H17" s="4">
        <v>8</v>
      </c>
      <c r="I17" s="4"/>
      <c r="J17" s="4"/>
      <c r="K17" s="4"/>
      <c r="L17" s="4">
        <f t="shared" si="0"/>
        <v>24</v>
      </c>
    </row>
    <row r="18" spans="1:12" x14ac:dyDescent="0.25">
      <c r="A18" s="5">
        <v>13</v>
      </c>
      <c r="B18" s="4" t="s">
        <v>24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f t="shared" si="0"/>
        <v>9</v>
      </c>
    </row>
    <row r="19" spans="1:12" ht="30" x14ac:dyDescent="0.25">
      <c r="A19" s="5">
        <v>14</v>
      </c>
      <c r="B19" s="14" t="s">
        <v>25</v>
      </c>
      <c r="C19" s="4">
        <v>1</v>
      </c>
      <c r="D19" s="4"/>
      <c r="E19" s="4">
        <v>1</v>
      </c>
      <c r="F19" s="4"/>
      <c r="G19" s="4">
        <v>1</v>
      </c>
      <c r="H19" s="4">
        <v>1.5</v>
      </c>
      <c r="I19" s="4">
        <v>1.5</v>
      </c>
      <c r="J19" s="4">
        <v>1.5</v>
      </c>
      <c r="K19" s="4">
        <v>1.5</v>
      </c>
      <c r="L19" s="4">
        <f t="shared" si="0"/>
        <v>9</v>
      </c>
    </row>
    <row r="20" spans="1:12" ht="30" x14ac:dyDescent="0.25">
      <c r="A20" s="5">
        <v>15</v>
      </c>
      <c r="B20" s="9" t="s">
        <v>26</v>
      </c>
      <c r="C20" s="4"/>
      <c r="D20" s="4"/>
      <c r="E20" s="4"/>
      <c r="F20" s="4"/>
      <c r="G20" s="4"/>
      <c r="H20" s="4">
        <v>1</v>
      </c>
      <c r="I20" s="4">
        <v>1</v>
      </c>
      <c r="J20" s="4">
        <v>1</v>
      </c>
      <c r="K20" s="4">
        <v>1</v>
      </c>
      <c r="L20" s="4">
        <f t="shared" si="0"/>
        <v>4</v>
      </c>
    </row>
    <row r="21" spans="1:12" x14ac:dyDescent="0.25">
      <c r="A21" s="5">
        <v>16</v>
      </c>
      <c r="B21" s="7" t="s">
        <v>27</v>
      </c>
      <c r="C21" s="4"/>
      <c r="D21" s="4"/>
      <c r="E21" s="4"/>
      <c r="F21" s="4"/>
      <c r="G21" s="4"/>
      <c r="H21" s="4">
        <v>1</v>
      </c>
      <c r="I21" s="4">
        <v>1</v>
      </c>
      <c r="J21" s="4">
        <v>1</v>
      </c>
      <c r="K21" s="4">
        <v>1</v>
      </c>
      <c r="L21" s="4">
        <f t="shared" si="0"/>
        <v>4</v>
      </c>
    </row>
    <row r="22" spans="1:12" ht="30" x14ac:dyDescent="0.25">
      <c r="A22" s="5">
        <v>17</v>
      </c>
      <c r="B22" s="9" t="s">
        <v>28</v>
      </c>
      <c r="C22" s="4"/>
      <c r="D22" s="4"/>
      <c r="E22" s="4"/>
      <c r="F22" s="4"/>
      <c r="G22" s="4"/>
      <c r="H22" s="4">
        <v>1</v>
      </c>
      <c r="I22" s="4">
        <v>1</v>
      </c>
      <c r="J22" s="4">
        <v>1</v>
      </c>
      <c r="K22" s="4">
        <v>1</v>
      </c>
      <c r="L22" s="4">
        <f t="shared" si="0"/>
        <v>4</v>
      </c>
    </row>
    <row r="23" spans="1:12" ht="47.25" x14ac:dyDescent="0.25">
      <c r="A23" s="5">
        <v>18</v>
      </c>
      <c r="B23" s="12" t="s">
        <v>29</v>
      </c>
      <c r="C23" s="4">
        <v>16</v>
      </c>
      <c r="D23" s="4"/>
      <c r="E23" s="4">
        <v>16</v>
      </c>
      <c r="F23" s="4"/>
      <c r="G23" s="4">
        <v>16</v>
      </c>
      <c r="H23" s="4"/>
      <c r="I23" s="4">
        <v>16</v>
      </c>
      <c r="J23" s="4"/>
      <c r="K23" s="4">
        <v>16</v>
      </c>
      <c r="L23" s="4">
        <f t="shared" si="0"/>
        <v>80</v>
      </c>
    </row>
    <row r="24" spans="1:12" x14ac:dyDescent="0.25">
      <c r="A24" s="5">
        <v>19</v>
      </c>
      <c r="B24" s="15" t="s">
        <v>30</v>
      </c>
      <c r="C24" s="4">
        <v>3</v>
      </c>
      <c r="D24" s="4"/>
      <c r="E24" s="4">
        <v>3</v>
      </c>
      <c r="F24" s="4"/>
      <c r="G24" s="4">
        <v>3</v>
      </c>
      <c r="H24" s="4"/>
      <c r="I24" s="4">
        <v>3</v>
      </c>
      <c r="J24" s="4"/>
      <c r="K24" s="4">
        <v>3</v>
      </c>
      <c r="L24" s="4">
        <f t="shared" si="0"/>
        <v>15</v>
      </c>
    </row>
    <row r="25" spans="1:12" ht="30" x14ac:dyDescent="0.25">
      <c r="A25" s="5">
        <v>20</v>
      </c>
      <c r="B25" s="16" t="s">
        <v>31</v>
      </c>
      <c r="C25" s="4">
        <v>7</v>
      </c>
      <c r="D25" s="4">
        <v>7</v>
      </c>
      <c r="E25" s="4">
        <v>7</v>
      </c>
      <c r="F25" s="4">
        <v>7</v>
      </c>
      <c r="G25" s="4">
        <v>7</v>
      </c>
      <c r="H25" s="4"/>
      <c r="I25" s="4"/>
      <c r="J25" s="4"/>
      <c r="K25" s="4"/>
      <c r="L25" s="4">
        <f t="shared" si="0"/>
        <v>35</v>
      </c>
    </row>
    <row r="26" spans="1:12" ht="30" x14ac:dyDescent="0.25">
      <c r="A26" s="5">
        <v>21</v>
      </c>
      <c r="B26" s="17" t="s">
        <v>32</v>
      </c>
      <c r="C26" s="4"/>
      <c r="D26" s="4"/>
      <c r="E26" s="4"/>
      <c r="F26" s="4"/>
      <c r="G26" s="4">
        <v>20</v>
      </c>
      <c r="H26" s="4"/>
      <c r="I26" s="4">
        <v>20</v>
      </c>
      <c r="J26" s="4"/>
      <c r="K26" s="4">
        <v>20</v>
      </c>
      <c r="L26" s="4">
        <f t="shared" si="0"/>
        <v>60</v>
      </c>
    </row>
    <row r="27" spans="1:12" ht="105" x14ac:dyDescent="0.25">
      <c r="A27" s="5">
        <v>22</v>
      </c>
      <c r="B27" s="10" t="s">
        <v>33</v>
      </c>
      <c r="C27" s="4"/>
      <c r="D27" s="4"/>
      <c r="E27" s="4"/>
      <c r="F27" s="4"/>
      <c r="G27" s="4"/>
      <c r="H27" s="4"/>
      <c r="I27" s="4">
        <v>6</v>
      </c>
      <c r="J27" s="4"/>
      <c r="K27" s="4">
        <v>6</v>
      </c>
      <c r="L27" s="4">
        <f t="shared" si="0"/>
        <v>12</v>
      </c>
    </row>
    <row r="28" spans="1:12" ht="47.25" x14ac:dyDescent="0.25">
      <c r="A28" s="5">
        <v>23</v>
      </c>
      <c r="B28" s="12" t="s">
        <v>38</v>
      </c>
      <c r="C28" s="4">
        <v>7</v>
      </c>
      <c r="D28" s="4"/>
      <c r="E28" s="4">
        <v>7</v>
      </c>
      <c r="F28" s="4"/>
      <c r="G28" s="4">
        <v>7</v>
      </c>
      <c r="H28" s="4"/>
      <c r="I28" s="4">
        <v>7</v>
      </c>
      <c r="J28" s="4"/>
      <c r="K28" s="4">
        <v>7</v>
      </c>
      <c r="L28" s="4">
        <f t="shared" si="0"/>
        <v>35</v>
      </c>
    </row>
    <row r="29" spans="1:12" ht="75" x14ac:dyDescent="0.25">
      <c r="A29" s="5">
        <v>24</v>
      </c>
      <c r="B29" s="11" t="s">
        <v>34</v>
      </c>
      <c r="C29" s="4">
        <v>6</v>
      </c>
      <c r="D29" s="4">
        <v>6</v>
      </c>
      <c r="E29" s="4">
        <v>6</v>
      </c>
      <c r="F29" s="4">
        <v>6</v>
      </c>
      <c r="G29" s="4">
        <v>6</v>
      </c>
      <c r="H29" s="4">
        <v>6</v>
      </c>
      <c r="I29" s="4">
        <v>6</v>
      </c>
      <c r="J29" s="4">
        <v>6</v>
      </c>
      <c r="K29" s="4">
        <v>6</v>
      </c>
      <c r="L29" s="4">
        <f t="shared" si="0"/>
        <v>54</v>
      </c>
    </row>
    <row r="30" spans="1:12" ht="75" x14ac:dyDescent="0.25">
      <c r="A30" s="5">
        <v>25</v>
      </c>
      <c r="B30" s="18" t="s">
        <v>35</v>
      </c>
      <c r="C30" s="4"/>
      <c r="D30" s="4"/>
      <c r="E30" s="4"/>
      <c r="F30" s="4"/>
      <c r="G30" s="4">
        <v>4</v>
      </c>
      <c r="H30" s="4"/>
      <c r="I30" s="4">
        <v>4</v>
      </c>
      <c r="J30" s="4"/>
      <c r="K30" s="4">
        <v>4</v>
      </c>
      <c r="L30" s="4">
        <f t="shared" si="0"/>
        <v>12</v>
      </c>
    </row>
    <row r="31" spans="1:12" ht="45" x14ac:dyDescent="0.25">
      <c r="A31" s="5">
        <v>26</v>
      </c>
      <c r="B31" s="20" t="s">
        <v>37</v>
      </c>
      <c r="C31" s="4">
        <v>2</v>
      </c>
      <c r="D31" s="4"/>
      <c r="E31" s="4">
        <v>2</v>
      </c>
      <c r="F31" s="4"/>
      <c r="G31" s="4"/>
      <c r="H31" s="4"/>
      <c r="I31" s="4"/>
      <c r="J31" s="4"/>
      <c r="K31" s="4"/>
      <c r="L31" s="4">
        <f t="shared" si="0"/>
        <v>4</v>
      </c>
    </row>
    <row r="32" spans="1:12" ht="45" x14ac:dyDescent="0.25">
      <c r="A32" s="5">
        <v>27</v>
      </c>
      <c r="B32" s="19" t="s">
        <v>36</v>
      </c>
      <c r="C32" s="4"/>
      <c r="D32" s="4"/>
      <c r="E32" s="4"/>
      <c r="F32" s="4"/>
      <c r="G32" s="4"/>
      <c r="H32" s="4">
        <v>2</v>
      </c>
      <c r="I32" s="4"/>
      <c r="J32" s="4">
        <v>2</v>
      </c>
      <c r="K32" s="4">
        <v>1</v>
      </c>
      <c r="L32" s="4">
        <f t="shared" si="0"/>
        <v>5</v>
      </c>
    </row>
    <row r="33" spans="1:12" ht="30" x14ac:dyDescent="0.25">
      <c r="A33" s="5">
        <v>28</v>
      </c>
      <c r="B33" s="21" t="s">
        <v>40</v>
      </c>
      <c r="C33" s="4">
        <v>50</v>
      </c>
      <c r="D33" s="4"/>
      <c r="E33" s="4">
        <v>50</v>
      </c>
      <c r="F33" s="4"/>
      <c r="G33" s="4">
        <v>50</v>
      </c>
      <c r="H33" s="4"/>
      <c r="I33" s="4">
        <v>50</v>
      </c>
      <c r="J33" s="4"/>
      <c r="K33" s="4">
        <v>50</v>
      </c>
      <c r="L33" s="4">
        <f t="shared" si="0"/>
        <v>250</v>
      </c>
    </row>
    <row r="34" spans="1:12" ht="47.25" x14ac:dyDescent="0.25">
      <c r="A34" s="5">
        <v>29</v>
      </c>
      <c r="B34" s="12" t="s">
        <v>39</v>
      </c>
      <c r="C34" s="4">
        <v>7</v>
      </c>
      <c r="D34" s="4">
        <v>7</v>
      </c>
      <c r="E34" s="4">
        <v>7</v>
      </c>
      <c r="F34" s="4"/>
      <c r="G34" s="4"/>
      <c r="H34" s="4"/>
      <c r="I34" s="4"/>
      <c r="J34" s="4"/>
      <c r="K34" s="4"/>
      <c r="L34" s="4">
        <f t="shared" si="0"/>
        <v>21</v>
      </c>
    </row>
    <row r="35" spans="1:12" ht="31.5" x14ac:dyDescent="0.25">
      <c r="A35" s="5">
        <v>30</v>
      </c>
      <c r="B35" s="12" t="s">
        <v>41</v>
      </c>
      <c r="C35" s="4">
        <v>0.2</v>
      </c>
      <c r="D35" s="4"/>
      <c r="E35" s="4">
        <v>0.2</v>
      </c>
      <c r="F35" s="4"/>
      <c r="G35" s="4">
        <v>0.2</v>
      </c>
      <c r="H35" s="4"/>
      <c r="I35" s="4">
        <v>0.2</v>
      </c>
      <c r="J35" s="4"/>
      <c r="K35" s="4">
        <v>0.2</v>
      </c>
      <c r="L35" s="4">
        <f t="shared" si="0"/>
        <v>1</v>
      </c>
    </row>
    <row r="36" spans="1:12" ht="60" x14ac:dyDescent="0.25">
      <c r="A36" s="5">
        <v>31</v>
      </c>
      <c r="B36" s="22" t="s">
        <v>42</v>
      </c>
      <c r="C36" s="4">
        <v>1.5</v>
      </c>
      <c r="D36" s="4">
        <v>1.5</v>
      </c>
      <c r="E36" s="4">
        <v>1.5</v>
      </c>
      <c r="F36" s="4">
        <v>1.5</v>
      </c>
      <c r="G36" s="4">
        <v>1.5</v>
      </c>
      <c r="H36" s="4">
        <v>1.5</v>
      </c>
      <c r="I36" s="4">
        <v>1.5</v>
      </c>
      <c r="J36" s="4">
        <v>1.5</v>
      </c>
      <c r="K36" s="4">
        <v>1.5</v>
      </c>
      <c r="L36" s="4">
        <f t="shared" si="0"/>
        <v>13.5</v>
      </c>
    </row>
    <row r="37" spans="1:12" x14ac:dyDescent="0.25">
      <c r="A37" s="5">
        <v>32</v>
      </c>
      <c r="B37" s="23" t="s">
        <v>43</v>
      </c>
      <c r="C37" s="4"/>
      <c r="D37" s="4">
        <v>1</v>
      </c>
      <c r="E37" s="4"/>
      <c r="F37" s="4">
        <v>1</v>
      </c>
      <c r="G37" s="4"/>
      <c r="H37" s="4">
        <v>1</v>
      </c>
      <c r="I37" s="4"/>
      <c r="J37" s="4">
        <v>1</v>
      </c>
      <c r="K37" s="4"/>
      <c r="L37" s="4">
        <f t="shared" si="0"/>
        <v>4</v>
      </c>
    </row>
    <row r="38" spans="1:12" ht="45" x14ac:dyDescent="0.25">
      <c r="A38" s="5">
        <v>33</v>
      </c>
      <c r="B38" s="24" t="s">
        <v>44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4">
        <f t="shared" si="0"/>
        <v>9</v>
      </c>
    </row>
    <row r="39" spans="1:12" ht="45" x14ac:dyDescent="0.25">
      <c r="A39" s="5">
        <v>34</v>
      </c>
      <c r="B39" s="24" t="s">
        <v>45</v>
      </c>
      <c r="C39" s="4">
        <v>1.5</v>
      </c>
      <c r="D39" s="4">
        <v>1.5</v>
      </c>
      <c r="E39" s="4">
        <v>1.5</v>
      </c>
      <c r="F39" s="4">
        <v>1.5</v>
      </c>
      <c r="G39" s="4">
        <v>1.5</v>
      </c>
      <c r="H39" s="4">
        <v>1.5</v>
      </c>
      <c r="I39" s="4">
        <v>1.5</v>
      </c>
      <c r="J39" s="4">
        <v>1.5</v>
      </c>
      <c r="K39" s="4">
        <v>1.5</v>
      </c>
      <c r="L39" s="4">
        <f t="shared" si="0"/>
        <v>13.5</v>
      </c>
    </row>
  </sheetData>
  <sheetProtection password="C741" sheet="1" objects="1" scenarios="1"/>
  <mergeCells count="4">
    <mergeCell ref="C4:D4"/>
    <mergeCell ref="E4:F4"/>
    <mergeCell ref="G4:H4"/>
    <mergeCell ref="I4:J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8"/>
  <sheetViews>
    <sheetView topLeftCell="A31" workbookViewId="0">
      <selection activeCell="F38" sqref="F38"/>
    </sheetView>
  </sheetViews>
  <sheetFormatPr defaultRowHeight="15" x14ac:dyDescent="0.25"/>
  <cols>
    <col min="2" max="2" width="40.5703125" bestFit="1" customWidth="1"/>
    <col min="3" max="3" width="13.140625" bestFit="1" customWidth="1"/>
    <col min="4" max="4" width="21.7109375" bestFit="1" customWidth="1"/>
    <col min="5" max="5" width="9.140625" style="50"/>
    <col min="6" max="6" width="16.85546875" style="50" bestFit="1" customWidth="1"/>
    <col min="7" max="7" width="13.140625" style="50" bestFit="1" customWidth="1"/>
  </cols>
  <sheetData>
    <row r="4" spans="1:7" x14ac:dyDescent="0.25">
      <c r="A4" s="1" t="s">
        <v>0</v>
      </c>
      <c r="B4" s="2" t="s">
        <v>1</v>
      </c>
      <c r="C4" s="28" t="s">
        <v>46</v>
      </c>
      <c r="D4" s="28" t="s">
        <v>47</v>
      </c>
      <c r="E4" s="1" t="s">
        <v>5</v>
      </c>
      <c r="F4" s="26" t="s">
        <v>49</v>
      </c>
      <c r="G4" s="26" t="s">
        <v>50</v>
      </c>
    </row>
    <row r="5" spans="1:7" x14ac:dyDescent="0.25">
      <c r="A5" s="5">
        <v>1</v>
      </c>
      <c r="B5" s="6" t="s">
        <v>16</v>
      </c>
      <c r="C5" s="42">
        <v>15</v>
      </c>
      <c r="D5" s="42">
        <v>8</v>
      </c>
      <c r="E5" s="5">
        <f>SUM(C5:D5)</f>
        <v>23</v>
      </c>
      <c r="F5" s="51"/>
      <c r="G5" s="51">
        <f>SUM(E5*F5)</f>
        <v>0</v>
      </c>
    </row>
    <row r="6" spans="1:7" ht="75" x14ac:dyDescent="0.25">
      <c r="A6" s="5">
        <v>2</v>
      </c>
      <c r="B6" s="7" t="s">
        <v>17</v>
      </c>
      <c r="C6" s="42">
        <v>27</v>
      </c>
      <c r="D6" s="42">
        <v>14</v>
      </c>
      <c r="E6" s="5">
        <f>SUM(C6:D6)</f>
        <v>41</v>
      </c>
      <c r="F6" s="51"/>
      <c r="G6" s="51">
        <f t="shared" ref="G6:G38" si="0">SUM(E6*F6)</f>
        <v>0</v>
      </c>
    </row>
    <row r="7" spans="1:7" x14ac:dyDescent="0.25">
      <c r="A7" s="5">
        <v>3</v>
      </c>
      <c r="B7" s="8" t="s">
        <v>18</v>
      </c>
      <c r="C7" s="42">
        <v>1</v>
      </c>
      <c r="D7" s="42">
        <v>0.5</v>
      </c>
      <c r="E7" s="5">
        <f t="shared" ref="E7:E9" si="1">SUM(C7:D7)</f>
        <v>1.5</v>
      </c>
      <c r="F7" s="51"/>
      <c r="G7" s="51">
        <f t="shared" si="0"/>
        <v>0</v>
      </c>
    </row>
    <row r="8" spans="1:7" x14ac:dyDescent="0.25">
      <c r="A8" s="5">
        <v>4</v>
      </c>
      <c r="B8" t="s">
        <v>20</v>
      </c>
      <c r="C8" s="42">
        <v>30</v>
      </c>
      <c r="D8" s="42">
        <v>10</v>
      </c>
      <c r="E8" s="5">
        <f t="shared" si="1"/>
        <v>40</v>
      </c>
      <c r="F8" s="51"/>
      <c r="G8" s="51">
        <f t="shared" si="0"/>
        <v>0</v>
      </c>
    </row>
    <row r="9" spans="1:7" ht="30" x14ac:dyDescent="0.25">
      <c r="A9" s="5">
        <v>5</v>
      </c>
      <c r="B9" s="9" t="s">
        <v>19</v>
      </c>
      <c r="C9" s="42">
        <v>15</v>
      </c>
      <c r="D9" s="42">
        <v>11</v>
      </c>
      <c r="E9" s="5">
        <f t="shared" si="1"/>
        <v>26</v>
      </c>
      <c r="F9" s="51"/>
      <c r="G9" s="51">
        <f t="shared" si="0"/>
        <v>0</v>
      </c>
    </row>
    <row r="10" spans="1:7" ht="135" x14ac:dyDescent="0.25">
      <c r="A10" s="5">
        <v>6</v>
      </c>
      <c r="B10" s="10" t="s">
        <v>21</v>
      </c>
      <c r="C10" s="42">
        <v>75</v>
      </c>
      <c r="D10" s="42">
        <v>35</v>
      </c>
      <c r="E10" s="5">
        <f>SUM(C10:D10)</f>
        <v>110</v>
      </c>
      <c r="F10" s="51"/>
      <c r="G10" s="51">
        <f t="shared" si="0"/>
        <v>0</v>
      </c>
    </row>
    <row r="11" spans="1:7" ht="30" x14ac:dyDescent="0.25">
      <c r="A11" s="5">
        <v>7</v>
      </c>
      <c r="B11" s="7" t="s">
        <v>22</v>
      </c>
      <c r="C11" s="42">
        <v>18</v>
      </c>
      <c r="D11" s="42">
        <v>9</v>
      </c>
      <c r="E11" s="5">
        <f>SUM(C11:D11)</f>
        <v>27</v>
      </c>
      <c r="F11" s="51"/>
      <c r="G11" s="51">
        <f>SUM(E11*F11)</f>
        <v>0</v>
      </c>
    </row>
    <row r="12" spans="1:7" ht="75" x14ac:dyDescent="0.25">
      <c r="A12" s="5">
        <v>8</v>
      </c>
      <c r="B12" s="11" t="s">
        <v>53</v>
      </c>
      <c r="C12" s="42">
        <v>40</v>
      </c>
      <c r="D12" s="42">
        <v>20</v>
      </c>
      <c r="E12" s="5">
        <f>SUM(C12:D12)</f>
        <v>60</v>
      </c>
      <c r="F12" s="51"/>
      <c r="G12" s="51">
        <f t="shared" si="0"/>
        <v>0</v>
      </c>
    </row>
    <row r="13" spans="1:7" ht="94.5" x14ac:dyDescent="0.25">
      <c r="A13" s="5">
        <v>9</v>
      </c>
      <c r="B13" s="12" t="s">
        <v>63</v>
      </c>
      <c r="C13" s="42">
        <v>40</v>
      </c>
      <c r="D13" s="42">
        <v>20</v>
      </c>
      <c r="E13" s="5">
        <f t="shared" ref="E13" si="2">SUM(C13:D13)</f>
        <v>60</v>
      </c>
      <c r="F13" s="51"/>
      <c r="G13" s="51">
        <f t="shared" si="0"/>
        <v>0</v>
      </c>
    </row>
    <row r="14" spans="1:7" ht="45" x14ac:dyDescent="0.25">
      <c r="A14" s="5">
        <v>10</v>
      </c>
      <c r="B14" s="11" t="s">
        <v>65</v>
      </c>
      <c r="C14" s="42">
        <v>40</v>
      </c>
      <c r="D14" s="42">
        <v>24</v>
      </c>
      <c r="E14" s="5">
        <f>SUM(C14:D14)</f>
        <v>64</v>
      </c>
      <c r="F14" s="51"/>
      <c r="G14" s="51">
        <f>SUM(E14*F14)</f>
        <v>0</v>
      </c>
    </row>
    <row r="15" spans="1:7" ht="30" x14ac:dyDescent="0.25">
      <c r="A15" s="5">
        <v>11</v>
      </c>
      <c r="B15" s="13" t="s">
        <v>52</v>
      </c>
      <c r="C15" s="42">
        <v>6</v>
      </c>
      <c r="D15" s="42">
        <v>4</v>
      </c>
      <c r="E15" s="5">
        <f>SUM(C15:D15)</f>
        <v>10</v>
      </c>
      <c r="F15" s="51"/>
      <c r="G15" s="51">
        <f t="shared" si="0"/>
        <v>0</v>
      </c>
    </row>
    <row r="16" spans="1:7" ht="47.25" x14ac:dyDescent="0.25">
      <c r="A16" s="5">
        <v>12</v>
      </c>
      <c r="B16" s="12" t="s">
        <v>23</v>
      </c>
      <c r="C16" s="42">
        <v>45</v>
      </c>
      <c r="D16" s="42">
        <v>24</v>
      </c>
      <c r="E16" s="5">
        <f t="shared" ref="E16:E18" si="3">SUM(C16:D16)</f>
        <v>69</v>
      </c>
      <c r="F16" s="51"/>
      <c r="G16" s="51">
        <f t="shared" si="0"/>
        <v>0</v>
      </c>
    </row>
    <row r="17" spans="1:7" x14ac:dyDescent="0.25">
      <c r="A17" s="5">
        <v>13</v>
      </c>
      <c r="B17" s="4" t="s">
        <v>24</v>
      </c>
      <c r="C17" s="42">
        <v>18</v>
      </c>
      <c r="D17" s="42">
        <v>9</v>
      </c>
      <c r="E17" s="5">
        <f t="shared" si="3"/>
        <v>27</v>
      </c>
      <c r="F17" s="51"/>
      <c r="G17" s="51">
        <f t="shared" si="0"/>
        <v>0</v>
      </c>
    </row>
    <row r="18" spans="1:7" ht="30" x14ac:dyDescent="0.25">
      <c r="A18" s="5">
        <v>14</v>
      </c>
      <c r="B18" s="14" t="s">
        <v>25</v>
      </c>
      <c r="C18" s="42">
        <v>13</v>
      </c>
      <c r="D18" s="42">
        <v>9</v>
      </c>
      <c r="E18" s="5">
        <f t="shared" si="3"/>
        <v>22</v>
      </c>
      <c r="F18" s="51"/>
      <c r="G18" s="51">
        <f t="shared" si="0"/>
        <v>0</v>
      </c>
    </row>
    <row r="19" spans="1:7" ht="30" x14ac:dyDescent="0.25">
      <c r="A19" s="5">
        <v>15</v>
      </c>
      <c r="B19" s="9" t="s">
        <v>26</v>
      </c>
      <c r="C19" s="42">
        <v>8</v>
      </c>
      <c r="D19" s="42">
        <v>4</v>
      </c>
      <c r="E19" s="5">
        <f>SUM(C19:D19)</f>
        <v>12</v>
      </c>
      <c r="F19" s="51"/>
      <c r="G19" s="51">
        <f t="shared" si="0"/>
        <v>0</v>
      </c>
    </row>
    <row r="20" spans="1:7" x14ac:dyDescent="0.25">
      <c r="A20" s="5">
        <v>16</v>
      </c>
      <c r="B20" s="7" t="s">
        <v>27</v>
      </c>
      <c r="C20" s="42">
        <v>4</v>
      </c>
      <c r="D20" s="42">
        <v>4</v>
      </c>
      <c r="E20" s="5">
        <f>SUM(C20:D20)</f>
        <v>8</v>
      </c>
      <c r="F20" s="51"/>
      <c r="G20" s="51">
        <f>SUM(E20*F20)</f>
        <v>0</v>
      </c>
    </row>
    <row r="21" spans="1:7" ht="30" x14ac:dyDescent="0.25">
      <c r="A21" s="5">
        <v>17</v>
      </c>
      <c r="B21" s="9" t="s">
        <v>28</v>
      </c>
      <c r="C21" s="42">
        <v>6</v>
      </c>
      <c r="D21" s="42">
        <v>4</v>
      </c>
      <c r="E21" s="5">
        <f t="shared" ref="E21:E23" si="4">SUM(C21:D21)</f>
        <v>10</v>
      </c>
      <c r="F21" s="51"/>
      <c r="G21" s="51">
        <f t="shared" si="0"/>
        <v>0</v>
      </c>
    </row>
    <row r="22" spans="1:7" ht="47.25" x14ac:dyDescent="0.25">
      <c r="A22" s="5">
        <v>18</v>
      </c>
      <c r="B22" s="12" t="s">
        <v>29</v>
      </c>
      <c r="C22" s="42">
        <v>180</v>
      </c>
      <c r="D22" s="42">
        <v>80</v>
      </c>
      <c r="E22" s="5">
        <f t="shared" si="4"/>
        <v>260</v>
      </c>
      <c r="F22" s="51"/>
      <c r="G22" s="51">
        <f t="shared" si="0"/>
        <v>0</v>
      </c>
    </row>
    <row r="23" spans="1:7" ht="42.75" customHeight="1" x14ac:dyDescent="0.25">
      <c r="A23" s="5">
        <v>19</v>
      </c>
      <c r="B23" s="15" t="s">
        <v>30</v>
      </c>
      <c r="C23" s="42">
        <v>20</v>
      </c>
      <c r="D23" s="42">
        <v>15</v>
      </c>
      <c r="E23" s="5">
        <f t="shared" si="4"/>
        <v>35</v>
      </c>
      <c r="F23" s="51"/>
      <c r="G23" s="51">
        <f>SUM(E23*F23)</f>
        <v>0</v>
      </c>
    </row>
    <row r="24" spans="1:7" ht="30" x14ac:dyDescent="0.25">
      <c r="A24" s="5">
        <v>20</v>
      </c>
      <c r="B24" s="16" t="s">
        <v>31</v>
      </c>
      <c r="C24" s="42">
        <v>90</v>
      </c>
      <c r="D24" s="42">
        <v>35</v>
      </c>
      <c r="E24" s="5">
        <f>SUM(C24:D24)</f>
        <v>125</v>
      </c>
      <c r="F24" s="51"/>
      <c r="G24" s="51">
        <f t="shared" si="0"/>
        <v>0</v>
      </c>
    </row>
    <row r="25" spans="1:7" ht="30" x14ac:dyDescent="0.25">
      <c r="A25" s="5">
        <v>21</v>
      </c>
      <c r="B25" s="17" t="s">
        <v>32</v>
      </c>
      <c r="C25" s="42">
        <v>60</v>
      </c>
      <c r="D25" s="42">
        <v>60</v>
      </c>
      <c r="E25" s="5">
        <f>SUM(C25:D25)</f>
        <v>120</v>
      </c>
      <c r="F25" s="51"/>
      <c r="G25" s="51">
        <f t="shared" si="0"/>
        <v>0</v>
      </c>
    </row>
    <row r="26" spans="1:7" ht="105" x14ac:dyDescent="0.25">
      <c r="A26" s="5">
        <v>22</v>
      </c>
      <c r="B26" s="10" t="s">
        <v>33</v>
      </c>
      <c r="C26" s="42">
        <v>20</v>
      </c>
      <c r="D26" s="42">
        <v>12</v>
      </c>
      <c r="E26" s="5">
        <f t="shared" ref="E26" si="5">SUM(C26:D26)</f>
        <v>32</v>
      </c>
      <c r="F26" s="51"/>
      <c r="G26" s="51">
        <f t="shared" si="0"/>
        <v>0</v>
      </c>
    </row>
    <row r="27" spans="1:7" ht="47.25" x14ac:dyDescent="0.25">
      <c r="A27" s="5">
        <v>23</v>
      </c>
      <c r="B27" s="12" t="s">
        <v>38</v>
      </c>
      <c r="C27" s="42">
        <v>70</v>
      </c>
      <c r="D27" s="42">
        <v>35</v>
      </c>
      <c r="E27" s="5">
        <f>SUM(C27:D27)</f>
        <v>105</v>
      </c>
      <c r="F27" s="51"/>
      <c r="G27" s="51">
        <f>SUM(E27*F27)</f>
        <v>0</v>
      </c>
    </row>
    <row r="28" spans="1:7" ht="75" x14ac:dyDescent="0.25">
      <c r="A28" s="5">
        <v>24</v>
      </c>
      <c r="B28" s="11" t="s">
        <v>34</v>
      </c>
      <c r="C28" s="42">
        <v>72</v>
      </c>
      <c r="D28" s="42">
        <v>54</v>
      </c>
      <c r="E28" s="5">
        <f>SUM(C28:D28)</f>
        <v>126</v>
      </c>
      <c r="F28" s="51"/>
      <c r="G28" s="51">
        <f t="shared" si="0"/>
        <v>0</v>
      </c>
    </row>
    <row r="29" spans="1:7" ht="75" x14ac:dyDescent="0.25">
      <c r="A29" s="5">
        <v>25</v>
      </c>
      <c r="B29" s="18" t="s">
        <v>35</v>
      </c>
      <c r="C29" s="42">
        <v>24</v>
      </c>
      <c r="D29" s="42">
        <v>12</v>
      </c>
      <c r="E29" s="5">
        <f t="shared" ref="E29" si="6">SUM(C29:D29)</f>
        <v>36</v>
      </c>
      <c r="F29" s="51"/>
      <c r="G29" s="51">
        <f t="shared" si="0"/>
        <v>0</v>
      </c>
    </row>
    <row r="30" spans="1:7" ht="45" x14ac:dyDescent="0.25">
      <c r="A30" s="5">
        <v>26</v>
      </c>
      <c r="B30" s="20" t="s">
        <v>37</v>
      </c>
      <c r="C30" s="42">
        <v>6</v>
      </c>
      <c r="D30" s="42">
        <v>4</v>
      </c>
      <c r="E30" s="5">
        <f>SUM(C30:D30)</f>
        <v>10</v>
      </c>
      <c r="F30" s="51"/>
      <c r="G30" s="51">
        <f>SUM(E30*F30)</f>
        <v>0</v>
      </c>
    </row>
    <row r="31" spans="1:7" ht="45" x14ac:dyDescent="0.25">
      <c r="A31" s="5">
        <v>27</v>
      </c>
      <c r="B31" s="19" t="s">
        <v>36</v>
      </c>
      <c r="C31" s="42">
        <v>5</v>
      </c>
      <c r="D31" s="42">
        <v>5</v>
      </c>
      <c r="E31" s="5">
        <f>SUM(C31:D31)</f>
        <v>10</v>
      </c>
      <c r="F31" s="51"/>
      <c r="G31" s="51">
        <f t="shared" si="0"/>
        <v>0</v>
      </c>
    </row>
    <row r="32" spans="1:7" ht="30" x14ac:dyDescent="0.25">
      <c r="A32" s="5">
        <v>28</v>
      </c>
      <c r="B32" s="21" t="s">
        <v>40</v>
      </c>
      <c r="C32" s="42">
        <v>700</v>
      </c>
      <c r="D32" s="42">
        <v>250</v>
      </c>
      <c r="E32" s="5">
        <f t="shared" ref="E32:E33" si="7">SUM(C32:D32)</f>
        <v>950</v>
      </c>
      <c r="F32" s="51"/>
      <c r="G32" s="51">
        <f t="shared" si="0"/>
        <v>0</v>
      </c>
    </row>
    <row r="33" spans="1:7" ht="47.25" x14ac:dyDescent="0.25">
      <c r="A33" s="5">
        <v>29</v>
      </c>
      <c r="B33" s="12" t="s">
        <v>39</v>
      </c>
      <c r="C33" s="42">
        <v>42</v>
      </c>
      <c r="D33" s="42">
        <v>21</v>
      </c>
      <c r="E33" s="5">
        <f t="shared" si="7"/>
        <v>63</v>
      </c>
      <c r="F33" s="51"/>
      <c r="G33" s="51">
        <f t="shared" si="0"/>
        <v>0</v>
      </c>
    </row>
    <row r="34" spans="1:7" ht="31.5" x14ac:dyDescent="0.25">
      <c r="A34" s="5">
        <v>30</v>
      </c>
      <c r="B34" s="12" t="s">
        <v>41</v>
      </c>
      <c r="C34" s="42">
        <v>1.5</v>
      </c>
      <c r="D34" s="42">
        <v>1</v>
      </c>
      <c r="E34" s="5">
        <f>SUM(C34:D34)</f>
        <v>2.5</v>
      </c>
      <c r="F34" s="51"/>
      <c r="G34" s="51">
        <f>SUM(E34*F34)</f>
        <v>0</v>
      </c>
    </row>
    <row r="35" spans="1:7" ht="60" x14ac:dyDescent="0.25">
      <c r="A35" s="5">
        <v>31</v>
      </c>
      <c r="B35" s="22" t="s">
        <v>42</v>
      </c>
      <c r="C35" s="42">
        <v>14</v>
      </c>
      <c r="D35" s="42">
        <v>13.5</v>
      </c>
      <c r="E35" s="5">
        <f>SUM(C35:D35)</f>
        <v>27.5</v>
      </c>
      <c r="F35" s="51"/>
      <c r="G35" s="51">
        <f t="shared" si="0"/>
        <v>0</v>
      </c>
    </row>
    <row r="36" spans="1:7" x14ac:dyDescent="0.25">
      <c r="A36" s="5">
        <v>32</v>
      </c>
      <c r="B36" s="23" t="s">
        <v>43</v>
      </c>
      <c r="C36" s="42">
        <v>4</v>
      </c>
      <c r="D36" s="42">
        <v>4</v>
      </c>
      <c r="E36" s="5">
        <f t="shared" ref="E36:E38" si="8">SUM(C36:D36)</f>
        <v>8</v>
      </c>
      <c r="F36" s="51"/>
      <c r="G36" s="51">
        <f t="shared" si="0"/>
        <v>0</v>
      </c>
    </row>
    <row r="37" spans="1:7" ht="45" x14ac:dyDescent="0.25">
      <c r="A37" s="5">
        <v>33</v>
      </c>
      <c r="B37" s="24" t="s">
        <v>44</v>
      </c>
      <c r="C37" s="42">
        <v>9</v>
      </c>
      <c r="D37" s="42">
        <v>9</v>
      </c>
      <c r="E37" s="5">
        <f t="shared" si="8"/>
        <v>18</v>
      </c>
      <c r="F37" s="51"/>
      <c r="G37" s="51">
        <f t="shared" si="0"/>
        <v>0</v>
      </c>
    </row>
    <row r="38" spans="1:7" ht="45" x14ac:dyDescent="0.25">
      <c r="A38" s="5">
        <v>34</v>
      </c>
      <c r="B38" s="24" t="s">
        <v>45</v>
      </c>
      <c r="C38" s="42">
        <v>18</v>
      </c>
      <c r="D38" s="42">
        <v>13.5</v>
      </c>
      <c r="E38" s="5">
        <f t="shared" si="8"/>
        <v>31.5</v>
      </c>
      <c r="F38" s="52"/>
      <c r="G38" s="51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9"/>
  <sheetViews>
    <sheetView workbookViewId="0">
      <selection activeCell="M39" sqref="M39"/>
    </sheetView>
  </sheetViews>
  <sheetFormatPr defaultRowHeight="15" x14ac:dyDescent="0.25"/>
  <cols>
    <col min="2" max="2" width="43.5703125" customWidth="1"/>
    <col min="13" max="13" width="17" style="48" bestFit="1" customWidth="1"/>
    <col min="14" max="14" width="13.5703125" bestFit="1" customWidth="1"/>
  </cols>
  <sheetData>
    <row r="3" spans="1:14" ht="26.25" x14ac:dyDescent="0.4">
      <c r="B3" s="25" t="s">
        <v>48</v>
      </c>
    </row>
    <row r="5" spans="1:14" x14ac:dyDescent="0.25">
      <c r="C5" s="55" t="s">
        <v>6</v>
      </c>
      <c r="D5" s="56"/>
      <c r="E5" s="55" t="s">
        <v>9</v>
      </c>
      <c r="F5" s="56"/>
      <c r="G5" s="55" t="s">
        <v>12</v>
      </c>
      <c r="H5" s="56"/>
      <c r="I5" s="55" t="s">
        <v>14</v>
      </c>
      <c r="J5" s="56"/>
      <c r="K5" s="1" t="s">
        <v>15</v>
      </c>
    </row>
    <row r="6" spans="1:14" x14ac:dyDescent="0.25">
      <c r="A6" s="1" t="s">
        <v>0</v>
      </c>
      <c r="B6" s="2" t="s">
        <v>1</v>
      </c>
      <c r="C6" s="1" t="s">
        <v>7</v>
      </c>
      <c r="D6" s="1" t="s">
        <v>8</v>
      </c>
      <c r="E6" s="1" t="s">
        <v>10</v>
      </c>
      <c r="F6" s="1" t="s">
        <v>11</v>
      </c>
      <c r="G6" s="1" t="s">
        <v>13</v>
      </c>
      <c r="H6" s="1" t="s">
        <v>2</v>
      </c>
      <c r="I6" s="1" t="s">
        <v>4</v>
      </c>
      <c r="J6" s="1" t="s">
        <v>3</v>
      </c>
      <c r="K6" s="1" t="s">
        <v>10</v>
      </c>
      <c r="L6" s="3" t="s">
        <v>5</v>
      </c>
      <c r="M6" s="49" t="s">
        <v>49</v>
      </c>
      <c r="N6" s="26" t="s">
        <v>50</v>
      </c>
    </row>
    <row r="7" spans="1:14" x14ac:dyDescent="0.25">
      <c r="A7" s="5">
        <v>1</v>
      </c>
      <c r="B7" s="6" t="s">
        <v>16</v>
      </c>
      <c r="C7" s="4">
        <v>1</v>
      </c>
      <c r="D7" s="4"/>
      <c r="E7" s="4"/>
      <c r="F7" s="4"/>
      <c r="G7" s="4">
        <v>1</v>
      </c>
      <c r="H7" s="4"/>
      <c r="I7" s="4"/>
      <c r="J7" s="4"/>
      <c r="K7" s="4">
        <v>1</v>
      </c>
      <c r="L7" s="4">
        <f t="shared" ref="L7:L31" si="0">SUM(C7:K7)</f>
        <v>3</v>
      </c>
      <c r="M7" s="51"/>
      <c r="N7" s="51">
        <f>SUM(L7*M7)</f>
        <v>0</v>
      </c>
    </row>
    <row r="8" spans="1:14" ht="75" x14ac:dyDescent="0.25">
      <c r="A8" s="5">
        <v>2</v>
      </c>
      <c r="B8" s="7" t="s">
        <v>17</v>
      </c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4">
        <v>1</v>
      </c>
      <c r="L8" s="4">
        <f t="shared" si="0"/>
        <v>5</v>
      </c>
      <c r="M8" s="51"/>
      <c r="N8" s="51">
        <f t="shared" ref="N8:N39" si="1">SUM(L8*M8)</f>
        <v>0</v>
      </c>
    </row>
    <row r="9" spans="1:14" x14ac:dyDescent="0.25">
      <c r="A9" s="5">
        <v>3</v>
      </c>
      <c r="B9" s="8" t="s">
        <v>18</v>
      </c>
      <c r="C9" s="4">
        <v>0.1</v>
      </c>
      <c r="D9" s="4"/>
      <c r="E9" s="4">
        <v>0.1</v>
      </c>
      <c r="F9" s="4"/>
      <c r="G9" s="4">
        <v>0.1</v>
      </c>
      <c r="H9" s="4"/>
      <c r="I9" s="4">
        <v>0.1</v>
      </c>
      <c r="J9" s="4"/>
      <c r="K9" s="4">
        <v>0.1</v>
      </c>
      <c r="L9" s="4">
        <f t="shared" si="0"/>
        <v>0.5</v>
      </c>
      <c r="M9" s="51"/>
      <c r="N9" s="51">
        <f t="shared" si="1"/>
        <v>0</v>
      </c>
    </row>
    <row r="10" spans="1:14" x14ac:dyDescent="0.25">
      <c r="A10" s="5">
        <v>4</v>
      </c>
      <c r="B10" t="s">
        <v>20</v>
      </c>
      <c r="C10" s="4">
        <v>1</v>
      </c>
      <c r="D10" s="4"/>
      <c r="E10" s="4"/>
      <c r="F10" s="4"/>
      <c r="G10" s="4">
        <v>1</v>
      </c>
      <c r="H10" s="4"/>
      <c r="I10" s="4"/>
      <c r="J10" s="4"/>
      <c r="K10" s="4">
        <v>1</v>
      </c>
      <c r="L10" s="4">
        <f t="shared" si="0"/>
        <v>3</v>
      </c>
      <c r="M10" s="51"/>
      <c r="N10" s="51">
        <f t="shared" si="1"/>
        <v>0</v>
      </c>
    </row>
    <row r="11" spans="1:14" ht="30" x14ac:dyDescent="0.25">
      <c r="A11" s="5">
        <v>5</v>
      </c>
      <c r="B11" s="9" t="s">
        <v>19</v>
      </c>
      <c r="C11" s="4">
        <v>0.5</v>
      </c>
      <c r="D11" s="4"/>
      <c r="E11" s="4">
        <v>0.5</v>
      </c>
      <c r="F11" s="4"/>
      <c r="G11" s="4">
        <v>0.5</v>
      </c>
      <c r="H11" s="4">
        <v>1</v>
      </c>
      <c r="I11" s="4">
        <v>1</v>
      </c>
      <c r="J11" s="4">
        <v>1</v>
      </c>
      <c r="K11" s="4">
        <v>1</v>
      </c>
      <c r="L11" s="4">
        <f t="shared" si="0"/>
        <v>5.5</v>
      </c>
      <c r="M11" s="51"/>
      <c r="N11" s="51">
        <f t="shared" si="1"/>
        <v>0</v>
      </c>
    </row>
    <row r="12" spans="1:14" ht="120" x14ac:dyDescent="0.25">
      <c r="A12" s="5">
        <v>6</v>
      </c>
      <c r="B12" s="10" t="s">
        <v>21</v>
      </c>
      <c r="C12" s="4"/>
      <c r="D12" s="4"/>
      <c r="E12" s="4"/>
      <c r="F12" s="4"/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f t="shared" si="0"/>
        <v>15</v>
      </c>
      <c r="M12" s="51"/>
      <c r="N12" s="51">
        <f t="shared" si="1"/>
        <v>0</v>
      </c>
    </row>
    <row r="13" spans="1:14" ht="30" x14ac:dyDescent="0.25">
      <c r="A13" s="5">
        <v>7</v>
      </c>
      <c r="B13" s="7" t="s">
        <v>22</v>
      </c>
      <c r="C13" s="4">
        <v>1</v>
      </c>
      <c r="D13" s="4"/>
      <c r="E13" s="4">
        <v>1</v>
      </c>
      <c r="F13" s="4"/>
      <c r="G13" s="4">
        <v>1</v>
      </c>
      <c r="H13" s="4"/>
      <c r="I13" s="4">
        <v>1</v>
      </c>
      <c r="J13" s="4"/>
      <c r="K13" s="4">
        <v>1</v>
      </c>
      <c r="L13" s="4">
        <f t="shared" si="0"/>
        <v>5</v>
      </c>
      <c r="M13" s="51"/>
      <c r="N13" s="51">
        <f t="shared" si="1"/>
        <v>0</v>
      </c>
    </row>
    <row r="14" spans="1:14" ht="60" x14ac:dyDescent="0.25">
      <c r="A14" s="5">
        <v>8</v>
      </c>
      <c r="B14" s="11" t="s">
        <v>53</v>
      </c>
      <c r="C14" s="4">
        <v>2</v>
      </c>
      <c r="D14" s="4"/>
      <c r="E14" s="4">
        <v>2</v>
      </c>
      <c r="F14" s="4"/>
      <c r="G14" s="4">
        <v>2</v>
      </c>
      <c r="H14" s="4"/>
      <c r="I14" s="4">
        <v>2</v>
      </c>
      <c r="J14" s="4"/>
      <c r="K14" s="4">
        <v>2</v>
      </c>
      <c r="L14" s="4">
        <f t="shared" si="0"/>
        <v>10</v>
      </c>
      <c r="M14" s="51"/>
      <c r="N14" s="51">
        <f t="shared" si="1"/>
        <v>0</v>
      </c>
    </row>
    <row r="15" spans="1:14" ht="78.75" x14ac:dyDescent="0.25">
      <c r="A15" s="5">
        <v>9</v>
      </c>
      <c r="B15" s="12" t="s">
        <v>61</v>
      </c>
      <c r="C15" s="4">
        <v>3</v>
      </c>
      <c r="D15" s="4"/>
      <c r="E15" s="4">
        <v>3</v>
      </c>
      <c r="F15" s="4"/>
      <c r="G15" s="4">
        <v>3</v>
      </c>
      <c r="H15" s="4"/>
      <c r="I15" s="4">
        <v>3</v>
      </c>
      <c r="J15" s="4"/>
      <c r="K15" s="4">
        <v>3</v>
      </c>
      <c r="L15" s="4">
        <f t="shared" si="0"/>
        <v>15</v>
      </c>
      <c r="M15" s="51"/>
      <c r="N15" s="51">
        <f t="shared" si="1"/>
        <v>0</v>
      </c>
    </row>
    <row r="16" spans="1:14" ht="45" x14ac:dyDescent="0.25">
      <c r="A16" s="5">
        <v>10</v>
      </c>
      <c r="B16" s="11" t="s">
        <v>65</v>
      </c>
      <c r="C16" s="4">
        <v>2</v>
      </c>
      <c r="D16" s="4"/>
      <c r="E16" s="4">
        <v>2</v>
      </c>
      <c r="F16" s="4"/>
      <c r="G16" s="4">
        <v>2</v>
      </c>
      <c r="H16" s="4"/>
      <c r="I16" s="4">
        <v>2</v>
      </c>
      <c r="J16" s="4"/>
      <c r="K16" s="4">
        <v>2</v>
      </c>
      <c r="L16" s="4">
        <f t="shared" si="0"/>
        <v>10</v>
      </c>
      <c r="M16" s="51"/>
      <c r="N16" s="51">
        <f t="shared" si="1"/>
        <v>0</v>
      </c>
    </row>
    <row r="17" spans="1:14" ht="30" x14ac:dyDescent="0.25">
      <c r="A17" s="5">
        <v>11</v>
      </c>
      <c r="B17" s="13" t="s">
        <v>52</v>
      </c>
      <c r="C17" s="4"/>
      <c r="D17" s="4"/>
      <c r="E17" s="4"/>
      <c r="F17" s="4"/>
      <c r="G17" s="4"/>
      <c r="H17" s="4">
        <v>0.5</v>
      </c>
      <c r="I17" s="4">
        <v>0.5</v>
      </c>
      <c r="J17" s="4">
        <v>0.5</v>
      </c>
      <c r="K17" s="4">
        <v>0.5</v>
      </c>
      <c r="L17" s="4">
        <f t="shared" si="0"/>
        <v>2</v>
      </c>
      <c r="M17" s="51"/>
      <c r="N17" s="51">
        <f t="shared" si="1"/>
        <v>0</v>
      </c>
    </row>
    <row r="18" spans="1:14" ht="47.25" x14ac:dyDescent="0.25">
      <c r="A18" s="5">
        <v>12</v>
      </c>
      <c r="B18" s="12" t="s">
        <v>23</v>
      </c>
      <c r="C18" s="4"/>
      <c r="D18" s="4"/>
      <c r="E18" s="4"/>
      <c r="F18" s="4">
        <v>3</v>
      </c>
      <c r="G18" s="4">
        <v>3</v>
      </c>
      <c r="H18" s="4">
        <v>3</v>
      </c>
      <c r="I18" s="4"/>
      <c r="J18" s="4"/>
      <c r="K18" s="4"/>
      <c r="L18" s="4">
        <f t="shared" si="0"/>
        <v>9</v>
      </c>
      <c r="M18" s="51"/>
      <c r="N18" s="51">
        <f t="shared" si="1"/>
        <v>0</v>
      </c>
    </row>
    <row r="19" spans="1:14" x14ac:dyDescent="0.25">
      <c r="A19" s="5">
        <v>13</v>
      </c>
      <c r="B19" s="4" t="s">
        <v>24</v>
      </c>
      <c r="C19" s="4">
        <v>1</v>
      </c>
      <c r="D19" s="4"/>
      <c r="E19" s="4">
        <v>1</v>
      </c>
      <c r="F19" s="4"/>
      <c r="G19" s="4">
        <v>1</v>
      </c>
      <c r="H19" s="4"/>
      <c r="I19" s="4">
        <v>1</v>
      </c>
      <c r="J19" s="4"/>
      <c r="K19" s="4">
        <v>1</v>
      </c>
      <c r="L19" s="4">
        <f t="shared" si="0"/>
        <v>5</v>
      </c>
      <c r="M19" s="51"/>
      <c r="N19" s="51">
        <f t="shared" si="1"/>
        <v>0</v>
      </c>
    </row>
    <row r="20" spans="1:14" ht="30" x14ac:dyDescent="0.25">
      <c r="A20" s="5">
        <v>14</v>
      </c>
      <c r="B20" s="14" t="s">
        <v>25</v>
      </c>
      <c r="C20" s="4">
        <v>0.5</v>
      </c>
      <c r="D20" s="4"/>
      <c r="E20" s="4">
        <v>0.5</v>
      </c>
      <c r="F20" s="4"/>
      <c r="G20" s="4">
        <v>0.5</v>
      </c>
      <c r="H20" s="4">
        <v>1</v>
      </c>
      <c r="I20" s="4">
        <v>1</v>
      </c>
      <c r="J20" s="4">
        <v>1</v>
      </c>
      <c r="K20" s="4">
        <v>1</v>
      </c>
      <c r="L20" s="4">
        <f t="shared" si="0"/>
        <v>5.5</v>
      </c>
      <c r="M20" s="51"/>
      <c r="N20" s="51">
        <f t="shared" si="1"/>
        <v>0</v>
      </c>
    </row>
    <row r="21" spans="1:14" ht="30" x14ac:dyDescent="0.25">
      <c r="A21" s="5">
        <v>15</v>
      </c>
      <c r="B21" s="9" t="s">
        <v>26</v>
      </c>
      <c r="C21" s="4"/>
      <c r="D21" s="4"/>
      <c r="E21" s="4"/>
      <c r="F21" s="4"/>
      <c r="G21" s="4"/>
      <c r="H21" s="4">
        <v>1</v>
      </c>
      <c r="I21" s="4">
        <v>1</v>
      </c>
      <c r="J21" s="4">
        <v>1</v>
      </c>
      <c r="K21" s="4">
        <v>1</v>
      </c>
      <c r="L21" s="4">
        <f t="shared" si="0"/>
        <v>4</v>
      </c>
      <c r="M21" s="51"/>
      <c r="N21" s="51">
        <f t="shared" si="1"/>
        <v>0</v>
      </c>
    </row>
    <row r="22" spans="1:14" x14ac:dyDescent="0.25">
      <c r="A22" s="5">
        <v>16</v>
      </c>
      <c r="B22" s="7" t="s">
        <v>27</v>
      </c>
      <c r="C22" s="4"/>
      <c r="D22" s="4"/>
      <c r="E22" s="4"/>
      <c r="F22" s="4"/>
      <c r="G22" s="4"/>
      <c r="H22" s="4">
        <v>1</v>
      </c>
      <c r="I22" s="4"/>
      <c r="J22" s="4">
        <v>1</v>
      </c>
      <c r="K22" s="4"/>
      <c r="L22" s="4">
        <f t="shared" si="0"/>
        <v>2</v>
      </c>
      <c r="M22" s="51"/>
      <c r="N22" s="51">
        <f t="shared" si="1"/>
        <v>0</v>
      </c>
    </row>
    <row r="23" spans="1:14" ht="30" x14ac:dyDescent="0.25">
      <c r="A23" s="5">
        <v>17</v>
      </c>
      <c r="B23" s="9" t="s">
        <v>28</v>
      </c>
      <c r="C23" s="4"/>
      <c r="D23" s="4"/>
      <c r="E23" s="4"/>
      <c r="F23" s="4"/>
      <c r="G23" s="4"/>
      <c r="H23" s="4">
        <v>0.5</v>
      </c>
      <c r="I23" s="4">
        <v>0.5</v>
      </c>
      <c r="J23" s="4">
        <v>0.5</v>
      </c>
      <c r="K23" s="4">
        <v>0.5</v>
      </c>
      <c r="L23" s="4">
        <f t="shared" si="0"/>
        <v>2</v>
      </c>
      <c r="M23" s="51"/>
      <c r="N23" s="51">
        <f t="shared" si="1"/>
        <v>0</v>
      </c>
    </row>
    <row r="24" spans="1:14" ht="31.5" x14ac:dyDescent="0.25">
      <c r="A24" s="5">
        <v>18</v>
      </c>
      <c r="B24" s="12" t="s">
        <v>29</v>
      </c>
      <c r="C24" s="4">
        <v>4</v>
      </c>
      <c r="D24" s="4"/>
      <c r="E24" s="4">
        <v>4</v>
      </c>
      <c r="F24" s="4"/>
      <c r="G24" s="4">
        <v>4</v>
      </c>
      <c r="H24" s="4"/>
      <c r="I24" s="4">
        <v>4</v>
      </c>
      <c r="J24" s="4"/>
      <c r="K24" s="4">
        <v>4</v>
      </c>
      <c r="L24" s="4">
        <f t="shared" si="0"/>
        <v>20</v>
      </c>
      <c r="M24" s="51"/>
      <c r="N24" s="51">
        <f t="shared" si="1"/>
        <v>0</v>
      </c>
    </row>
    <row r="25" spans="1:14" x14ac:dyDescent="0.25">
      <c r="A25" s="5">
        <v>19</v>
      </c>
      <c r="B25" s="15" t="s">
        <v>30</v>
      </c>
      <c r="C25" s="4">
        <v>1</v>
      </c>
      <c r="D25" s="4"/>
      <c r="E25" s="4">
        <v>1</v>
      </c>
      <c r="F25" s="4"/>
      <c r="G25" s="4">
        <v>1</v>
      </c>
      <c r="H25" s="4"/>
      <c r="I25" s="4">
        <v>1</v>
      </c>
      <c r="J25" s="4"/>
      <c r="K25" s="4">
        <v>1</v>
      </c>
      <c r="L25" s="4">
        <f t="shared" si="0"/>
        <v>5</v>
      </c>
      <c r="M25" s="51"/>
      <c r="N25" s="51">
        <f t="shared" si="1"/>
        <v>0</v>
      </c>
    </row>
    <row r="26" spans="1:14" ht="30" x14ac:dyDescent="0.25">
      <c r="A26" s="5">
        <v>20</v>
      </c>
      <c r="B26" s="16" t="s">
        <v>31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/>
      <c r="I26" s="4"/>
      <c r="J26" s="4"/>
      <c r="K26" s="4"/>
      <c r="L26" s="4">
        <f t="shared" si="0"/>
        <v>15</v>
      </c>
      <c r="M26" s="51"/>
      <c r="N26" s="51">
        <f t="shared" si="1"/>
        <v>0</v>
      </c>
    </row>
    <row r="27" spans="1:14" ht="30" x14ac:dyDescent="0.25">
      <c r="A27" s="5">
        <v>21</v>
      </c>
      <c r="B27" s="17" t="s">
        <v>32</v>
      </c>
      <c r="C27" s="4"/>
      <c r="D27" s="4"/>
      <c r="E27" s="4"/>
      <c r="F27" s="4"/>
      <c r="G27" s="4">
        <v>3</v>
      </c>
      <c r="H27" s="4"/>
      <c r="I27" s="4">
        <v>3</v>
      </c>
      <c r="J27" s="4"/>
      <c r="K27" s="4">
        <v>3</v>
      </c>
      <c r="L27" s="4">
        <f t="shared" si="0"/>
        <v>9</v>
      </c>
      <c r="M27" s="51"/>
      <c r="N27" s="51">
        <f t="shared" si="1"/>
        <v>0</v>
      </c>
    </row>
    <row r="28" spans="1:14" ht="90" x14ac:dyDescent="0.25">
      <c r="A28" s="5">
        <v>22</v>
      </c>
      <c r="B28" s="10" t="s">
        <v>33</v>
      </c>
      <c r="C28" s="4"/>
      <c r="D28" s="4"/>
      <c r="E28" s="4"/>
      <c r="F28" s="4"/>
      <c r="G28" s="4"/>
      <c r="H28" s="4"/>
      <c r="I28" s="4">
        <v>2</v>
      </c>
      <c r="J28" s="4"/>
      <c r="K28" s="4">
        <v>2</v>
      </c>
      <c r="L28" s="4">
        <f t="shared" si="0"/>
        <v>4</v>
      </c>
      <c r="M28" s="51"/>
      <c r="N28" s="51">
        <f t="shared" si="1"/>
        <v>0</v>
      </c>
    </row>
    <row r="29" spans="1:14" ht="47.25" x14ac:dyDescent="0.25">
      <c r="A29" s="5">
        <v>23</v>
      </c>
      <c r="B29" s="12" t="s">
        <v>38</v>
      </c>
      <c r="C29" s="4">
        <v>3</v>
      </c>
      <c r="D29" s="4"/>
      <c r="E29" s="4">
        <v>3</v>
      </c>
      <c r="F29" s="4"/>
      <c r="G29" s="4">
        <v>3</v>
      </c>
      <c r="H29" s="4"/>
      <c r="I29" s="4">
        <v>3</v>
      </c>
      <c r="J29" s="4"/>
      <c r="K29" s="4">
        <v>3</v>
      </c>
      <c r="L29" s="4">
        <f t="shared" si="0"/>
        <v>15</v>
      </c>
      <c r="M29" s="51"/>
      <c r="N29" s="51">
        <f t="shared" si="1"/>
        <v>0</v>
      </c>
    </row>
    <row r="30" spans="1:14" ht="60" x14ac:dyDescent="0.25">
      <c r="A30" s="5">
        <v>24</v>
      </c>
      <c r="B30" s="11" t="s">
        <v>34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f t="shared" si="0"/>
        <v>9</v>
      </c>
      <c r="M30" s="51"/>
      <c r="N30" s="51">
        <f t="shared" si="1"/>
        <v>0</v>
      </c>
    </row>
    <row r="31" spans="1:14" ht="75" x14ac:dyDescent="0.25">
      <c r="A31" s="5">
        <v>25</v>
      </c>
      <c r="B31" s="18" t="s">
        <v>35</v>
      </c>
      <c r="C31" s="4"/>
      <c r="D31" s="4"/>
      <c r="E31" s="4"/>
      <c r="F31" s="4"/>
      <c r="G31" s="4">
        <v>1</v>
      </c>
      <c r="H31" s="4"/>
      <c r="I31" s="4">
        <v>1</v>
      </c>
      <c r="J31" s="4"/>
      <c r="K31" s="4">
        <v>1</v>
      </c>
      <c r="L31" s="4">
        <f t="shared" si="0"/>
        <v>3</v>
      </c>
      <c r="M31" s="51"/>
      <c r="N31" s="51">
        <f t="shared" si="1"/>
        <v>0</v>
      </c>
    </row>
    <row r="32" spans="1:14" ht="45" x14ac:dyDescent="0.25">
      <c r="A32" s="5">
        <v>26</v>
      </c>
      <c r="B32" s="20" t="s">
        <v>37</v>
      </c>
      <c r="C32" s="4">
        <v>1</v>
      </c>
      <c r="D32" s="4"/>
      <c r="E32" s="4"/>
      <c r="F32" s="4"/>
      <c r="G32" s="4"/>
      <c r="H32" s="4"/>
      <c r="I32" s="4"/>
      <c r="J32" s="4"/>
      <c r="K32" s="4"/>
      <c r="L32" s="4">
        <f t="shared" ref="L32:L39" si="2">SUM(C32:K32)</f>
        <v>1</v>
      </c>
      <c r="M32" s="51"/>
      <c r="N32" s="51">
        <f t="shared" si="1"/>
        <v>0</v>
      </c>
    </row>
    <row r="33" spans="1:14" ht="45" x14ac:dyDescent="0.25">
      <c r="A33" s="5">
        <v>27</v>
      </c>
      <c r="B33" s="19" t="s">
        <v>36</v>
      </c>
      <c r="C33" s="4"/>
      <c r="D33" s="4"/>
      <c r="E33" s="4"/>
      <c r="F33" s="4"/>
      <c r="G33" s="4"/>
      <c r="H33" s="4">
        <v>1</v>
      </c>
      <c r="I33" s="4"/>
      <c r="J33" s="4">
        <v>1</v>
      </c>
      <c r="K33" s="4">
        <v>1</v>
      </c>
      <c r="L33" s="4">
        <f t="shared" si="2"/>
        <v>3</v>
      </c>
      <c r="M33" s="51"/>
      <c r="N33" s="51">
        <f t="shared" si="1"/>
        <v>0</v>
      </c>
    </row>
    <row r="34" spans="1:14" ht="30" x14ac:dyDescent="0.25">
      <c r="A34" s="5">
        <v>28</v>
      </c>
      <c r="B34" s="21" t="s">
        <v>40</v>
      </c>
      <c r="C34" s="4">
        <v>10</v>
      </c>
      <c r="D34" s="4"/>
      <c r="E34" s="4">
        <v>10</v>
      </c>
      <c r="F34" s="4"/>
      <c r="G34" s="4">
        <v>10</v>
      </c>
      <c r="H34" s="4"/>
      <c r="I34" s="4">
        <v>10</v>
      </c>
      <c r="J34" s="4"/>
      <c r="K34" s="4">
        <v>10</v>
      </c>
      <c r="L34" s="4">
        <f t="shared" si="2"/>
        <v>50</v>
      </c>
      <c r="M34" s="51"/>
      <c r="N34" s="51">
        <f t="shared" si="1"/>
        <v>0</v>
      </c>
    </row>
    <row r="35" spans="1:14" ht="47.25" x14ac:dyDescent="0.25">
      <c r="A35" s="5">
        <v>29</v>
      </c>
      <c r="B35" s="12" t="s">
        <v>39</v>
      </c>
      <c r="C35" s="4">
        <v>2</v>
      </c>
      <c r="D35" s="4">
        <v>2</v>
      </c>
      <c r="E35" s="4">
        <v>2</v>
      </c>
      <c r="F35" s="4"/>
      <c r="G35" s="4"/>
      <c r="H35" s="4"/>
      <c r="I35" s="4"/>
      <c r="J35" s="4"/>
      <c r="K35" s="4"/>
      <c r="L35" s="4">
        <f t="shared" si="2"/>
        <v>6</v>
      </c>
      <c r="M35" s="51"/>
      <c r="N35" s="51">
        <f t="shared" si="1"/>
        <v>0</v>
      </c>
    </row>
    <row r="36" spans="1:14" ht="31.5" x14ac:dyDescent="0.25">
      <c r="A36" s="5">
        <v>30</v>
      </c>
      <c r="B36" s="12" t="s">
        <v>41</v>
      </c>
      <c r="C36" s="4">
        <v>0.1</v>
      </c>
      <c r="D36" s="4"/>
      <c r="E36" s="4">
        <v>0.1</v>
      </c>
      <c r="F36" s="4"/>
      <c r="G36" s="4">
        <v>0.1</v>
      </c>
      <c r="H36" s="4"/>
      <c r="I36" s="4">
        <v>0.1</v>
      </c>
      <c r="J36" s="4"/>
      <c r="K36" s="4">
        <v>0.1</v>
      </c>
      <c r="L36" s="4">
        <f t="shared" si="2"/>
        <v>0.5</v>
      </c>
      <c r="M36" s="51"/>
      <c r="N36" s="51">
        <f t="shared" si="1"/>
        <v>0</v>
      </c>
    </row>
    <row r="37" spans="1:14" ht="60" x14ac:dyDescent="0.25">
      <c r="A37" s="5">
        <v>31</v>
      </c>
      <c r="B37" s="22" t="s">
        <v>42</v>
      </c>
      <c r="C37" s="4">
        <v>1</v>
      </c>
      <c r="D37" s="4"/>
      <c r="E37" s="4">
        <v>1</v>
      </c>
      <c r="F37" s="4"/>
      <c r="G37" s="4">
        <v>1</v>
      </c>
      <c r="H37" s="4"/>
      <c r="I37" s="4">
        <v>1</v>
      </c>
      <c r="J37" s="4"/>
      <c r="K37" s="4">
        <v>1</v>
      </c>
      <c r="L37" s="4">
        <f t="shared" si="2"/>
        <v>5</v>
      </c>
      <c r="M37" s="51"/>
      <c r="N37" s="51">
        <f t="shared" si="1"/>
        <v>0</v>
      </c>
    </row>
    <row r="38" spans="1:14" ht="30" x14ac:dyDescent="0.25">
      <c r="A38" s="5">
        <v>32</v>
      </c>
      <c r="B38" s="24" t="s">
        <v>44</v>
      </c>
      <c r="C38" s="4">
        <v>1</v>
      </c>
      <c r="D38" s="4"/>
      <c r="E38" s="4">
        <v>1</v>
      </c>
      <c r="F38" s="4"/>
      <c r="G38" s="4">
        <v>1</v>
      </c>
      <c r="H38" s="4"/>
      <c r="I38" s="4">
        <v>1</v>
      </c>
      <c r="J38" s="4"/>
      <c r="K38" s="4">
        <v>1</v>
      </c>
      <c r="L38" s="4">
        <f t="shared" si="2"/>
        <v>5</v>
      </c>
      <c r="M38" s="51"/>
      <c r="N38" s="51">
        <f t="shared" si="1"/>
        <v>0</v>
      </c>
    </row>
    <row r="39" spans="1:14" ht="45" x14ac:dyDescent="0.25">
      <c r="A39" s="5">
        <v>33</v>
      </c>
      <c r="B39" s="24" t="s">
        <v>45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f t="shared" si="2"/>
        <v>9</v>
      </c>
      <c r="M39" s="51"/>
      <c r="N39" s="51">
        <f t="shared" si="1"/>
        <v>0</v>
      </c>
    </row>
  </sheetData>
  <mergeCells count="4">
    <mergeCell ref="C5:D5"/>
    <mergeCell ref="E5:F5"/>
    <mergeCell ref="G5:H5"/>
    <mergeCell ref="I5:J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110" zoomScaleNormal="110" workbookViewId="0">
      <selection activeCell="G37" sqref="G37"/>
    </sheetView>
  </sheetViews>
  <sheetFormatPr defaultRowHeight="15" x14ac:dyDescent="0.25"/>
  <cols>
    <col min="1" max="1" width="5.7109375" style="41" customWidth="1"/>
    <col min="2" max="2" width="39" style="41" customWidth="1"/>
    <col min="3" max="3" width="13" style="41" customWidth="1"/>
    <col min="4" max="4" width="21.7109375" style="41" customWidth="1"/>
    <col min="5" max="5" width="18.7109375" style="41" customWidth="1"/>
    <col min="6" max="6" width="7" style="41" bestFit="1" customWidth="1"/>
    <col min="7" max="7" width="16.140625" style="41" customWidth="1"/>
    <col min="8" max="8" width="13.5703125" style="54" bestFit="1" customWidth="1"/>
  </cols>
  <sheetData>
    <row r="1" spans="1:8" ht="21" x14ac:dyDescent="0.35">
      <c r="B1" s="45" t="s">
        <v>67</v>
      </c>
      <c r="C1" s="45"/>
    </row>
    <row r="3" spans="1:8" x14ac:dyDescent="0.25">
      <c r="A3" s="43" t="s">
        <v>0</v>
      </c>
      <c r="B3" s="44" t="s">
        <v>1</v>
      </c>
      <c r="C3" s="28" t="s">
        <v>46</v>
      </c>
      <c r="D3" s="28" t="s">
        <v>47</v>
      </c>
      <c r="E3" s="28" t="s">
        <v>48</v>
      </c>
      <c r="F3" s="28" t="s">
        <v>5</v>
      </c>
      <c r="G3" s="29" t="s">
        <v>49</v>
      </c>
      <c r="H3" s="53" t="s">
        <v>50</v>
      </c>
    </row>
    <row r="4" spans="1:8" x14ac:dyDescent="0.25">
      <c r="A4" s="42">
        <v>1</v>
      </c>
      <c r="B4" s="30" t="s">
        <v>16</v>
      </c>
      <c r="C4" s="42">
        <v>15</v>
      </c>
      <c r="D4" s="42">
        <v>8</v>
      </c>
      <c r="E4" s="42">
        <v>3</v>
      </c>
      <c r="F4" s="42">
        <f>SUM(C4:E4)</f>
        <v>26</v>
      </c>
      <c r="G4" s="51"/>
      <c r="H4" s="52">
        <f>SUM(F4*G4)</f>
        <v>0</v>
      </c>
    </row>
    <row r="5" spans="1:8" ht="60" customHeight="1" x14ac:dyDescent="0.25">
      <c r="A5" s="42">
        <v>2</v>
      </c>
      <c r="B5" s="31" t="s">
        <v>17</v>
      </c>
      <c r="C5" s="42">
        <v>27</v>
      </c>
      <c r="D5" s="42">
        <v>14</v>
      </c>
      <c r="E5" s="42">
        <v>5</v>
      </c>
      <c r="F5" s="42">
        <f t="shared" ref="F5:F37" si="0">SUM(C5:E5)</f>
        <v>46</v>
      </c>
      <c r="G5" s="51"/>
      <c r="H5" s="52">
        <f t="shared" ref="H5:H37" si="1">SUM(F5*G5)</f>
        <v>0</v>
      </c>
    </row>
    <row r="6" spans="1:8" x14ac:dyDescent="0.25">
      <c r="A6" s="42">
        <v>3</v>
      </c>
      <c r="B6" s="8" t="s">
        <v>18</v>
      </c>
      <c r="C6" s="42">
        <v>1</v>
      </c>
      <c r="D6" s="42">
        <v>0.5</v>
      </c>
      <c r="E6" s="42">
        <v>0.5</v>
      </c>
      <c r="F6" s="42">
        <f t="shared" si="0"/>
        <v>2</v>
      </c>
      <c r="G6" s="51"/>
      <c r="H6" s="52">
        <f t="shared" si="1"/>
        <v>0</v>
      </c>
    </row>
    <row r="7" spans="1:8" x14ac:dyDescent="0.25">
      <c r="A7" s="42">
        <v>4</v>
      </c>
      <c r="B7" s="8" t="s">
        <v>20</v>
      </c>
      <c r="C7" s="42">
        <v>30</v>
      </c>
      <c r="D7" s="42">
        <v>10</v>
      </c>
      <c r="E7" s="42">
        <v>3</v>
      </c>
      <c r="F7" s="42">
        <f t="shared" si="0"/>
        <v>43</v>
      </c>
      <c r="G7" s="51"/>
      <c r="H7" s="52">
        <f t="shared" si="1"/>
        <v>0</v>
      </c>
    </row>
    <row r="8" spans="1:8" ht="30" x14ac:dyDescent="0.25">
      <c r="A8" s="42">
        <v>5</v>
      </c>
      <c r="B8" s="9" t="s">
        <v>19</v>
      </c>
      <c r="C8" s="42">
        <v>15</v>
      </c>
      <c r="D8" s="42">
        <v>11</v>
      </c>
      <c r="E8" s="42">
        <v>5.5</v>
      </c>
      <c r="F8" s="42">
        <f t="shared" si="0"/>
        <v>31.5</v>
      </c>
      <c r="G8" s="51"/>
      <c r="H8" s="52">
        <f t="shared" si="1"/>
        <v>0</v>
      </c>
    </row>
    <row r="9" spans="1:8" ht="138.75" customHeight="1" x14ac:dyDescent="0.25">
      <c r="A9" s="42">
        <v>6</v>
      </c>
      <c r="B9" s="34" t="s">
        <v>56</v>
      </c>
      <c r="C9" s="42">
        <v>75</v>
      </c>
      <c r="D9" s="42">
        <v>35</v>
      </c>
      <c r="E9" s="42">
        <v>15</v>
      </c>
      <c r="F9" s="42">
        <f t="shared" si="0"/>
        <v>125</v>
      </c>
      <c r="G9" s="51"/>
      <c r="H9" s="52">
        <f t="shared" si="1"/>
        <v>0</v>
      </c>
    </row>
    <row r="10" spans="1:8" ht="30" x14ac:dyDescent="0.25">
      <c r="A10" s="42">
        <v>7</v>
      </c>
      <c r="B10" s="31" t="s">
        <v>22</v>
      </c>
      <c r="C10" s="42">
        <v>18</v>
      </c>
      <c r="D10" s="42">
        <v>9</v>
      </c>
      <c r="E10" s="42">
        <v>5</v>
      </c>
      <c r="F10" s="42">
        <f>SUM(C10:E10)</f>
        <v>32</v>
      </c>
      <c r="G10" s="51"/>
      <c r="H10" s="52">
        <f t="shared" si="1"/>
        <v>0</v>
      </c>
    </row>
    <row r="11" spans="1:8" ht="65.25" customHeight="1" x14ac:dyDescent="0.25">
      <c r="A11" s="42">
        <v>8</v>
      </c>
      <c r="B11" s="11" t="s">
        <v>53</v>
      </c>
      <c r="C11" s="42">
        <v>40</v>
      </c>
      <c r="D11" s="42">
        <v>20</v>
      </c>
      <c r="E11" s="42">
        <v>10</v>
      </c>
      <c r="F11" s="42">
        <f t="shared" si="0"/>
        <v>70</v>
      </c>
      <c r="G11" s="51"/>
      <c r="H11" s="52">
        <f t="shared" si="1"/>
        <v>0</v>
      </c>
    </row>
    <row r="12" spans="1:8" ht="75" x14ac:dyDescent="0.25">
      <c r="A12" s="42">
        <v>9</v>
      </c>
      <c r="B12" s="47" t="s">
        <v>62</v>
      </c>
      <c r="C12" s="42">
        <v>40</v>
      </c>
      <c r="D12" s="42">
        <v>20</v>
      </c>
      <c r="E12" s="42">
        <v>10</v>
      </c>
      <c r="F12" s="42">
        <f t="shared" si="0"/>
        <v>70</v>
      </c>
      <c r="G12" s="51"/>
      <c r="H12" s="52">
        <f t="shared" si="1"/>
        <v>0</v>
      </c>
    </row>
    <row r="13" spans="1:8" ht="51.75" customHeight="1" x14ac:dyDescent="0.25">
      <c r="A13" s="42">
        <v>10</v>
      </c>
      <c r="B13" s="32" t="s">
        <v>66</v>
      </c>
      <c r="C13" s="42">
        <v>40</v>
      </c>
      <c r="D13" s="42">
        <v>24</v>
      </c>
      <c r="E13" s="42">
        <v>15</v>
      </c>
      <c r="F13" s="42">
        <f>SUM(C13:E13)</f>
        <v>79</v>
      </c>
      <c r="G13" s="51"/>
      <c r="H13" s="52">
        <f t="shared" si="1"/>
        <v>0</v>
      </c>
    </row>
    <row r="14" spans="1:8" ht="33.75" customHeight="1" x14ac:dyDescent="0.25">
      <c r="A14" s="42">
        <v>11</v>
      </c>
      <c r="B14" s="9" t="s">
        <v>52</v>
      </c>
      <c r="C14" s="42">
        <v>6</v>
      </c>
      <c r="D14" s="42">
        <v>4</v>
      </c>
      <c r="E14" s="42">
        <v>2</v>
      </c>
      <c r="F14" s="42">
        <f t="shared" si="0"/>
        <v>12</v>
      </c>
      <c r="G14" s="51"/>
      <c r="H14" s="52">
        <f t="shared" si="1"/>
        <v>0</v>
      </c>
    </row>
    <row r="15" spans="1:8" ht="44.25" customHeight="1" x14ac:dyDescent="0.25">
      <c r="A15" s="42">
        <v>12</v>
      </c>
      <c r="B15" s="33" t="s">
        <v>23</v>
      </c>
      <c r="C15" s="42">
        <v>45</v>
      </c>
      <c r="D15" s="42">
        <v>24</v>
      </c>
      <c r="E15" s="42">
        <v>9</v>
      </c>
      <c r="F15" s="42">
        <f t="shared" si="0"/>
        <v>78</v>
      </c>
      <c r="G15" s="51"/>
      <c r="H15" s="52">
        <f t="shared" si="1"/>
        <v>0</v>
      </c>
    </row>
    <row r="16" spans="1:8" x14ac:dyDescent="0.25">
      <c r="A16" s="42">
        <v>13</v>
      </c>
      <c r="B16" s="8" t="s">
        <v>24</v>
      </c>
      <c r="C16" s="42">
        <v>18</v>
      </c>
      <c r="D16" s="42">
        <v>9</v>
      </c>
      <c r="E16" s="42">
        <v>5</v>
      </c>
      <c r="F16" s="42">
        <f>SUM(C16:E16)</f>
        <v>32</v>
      </c>
      <c r="G16" s="51"/>
      <c r="H16" s="52">
        <f t="shared" si="1"/>
        <v>0</v>
      </c>
    </row>
    <row r="17" spans="1:8" ht="30" x14ac:dyDescent="0.25">
      <c r="A17" s="42">
        <v>14</v>
      </c>
      <c r="B17" s="34" t="s">
        <v>25</v>
      </c>
      <c r="C17" s="42">
        <v>13</v>
      </c>
      <c r="D17" s="42">
        <v>9</v>
      </c>
      <c r="E17" s="42">
        <v>5.5</v>
      </c>
      <c r="F17" s="42">
        <f t="shared" si="0"/>
        <v>27.5</v>
      </c>
      <c r="G17" s="51"/>
      <c r="H17" s="52">
        <f t="shared" si="1"/>
        <v>0</v>
      </c>
    </row>
    <row r="18" spans="1:8" ht="31.5" customHeight="1" x14ac:dyDescent="0.25">
      <c r="A18" s="42">
        <v>15</v>
      </c>
      <c r="B18" s="9" t="s">
        <v>26</v>
      </c>
      <c r="C18" s="42">
        <v>8</v>
      </c>
      <c r="D18" s="42">
        <v>4</v>
      </c>
      <c r="E18" s="42">
        <v>4</v>
      </c>
      <c r="F18" s="42">
        <f t="shared" si="0"/>
        <v>16</v>
      </c>
      <c r="G18" s="51"/>
      <c r="H18" s="52">
        <f t="shared" si="1"/>
        <v>0</v>
      </c>
    </row>
    <row r="19" spans="1:8" ht="30" x14ac:dyDescent="0.25">
      <c r="A19" s="42">
        <v>16</v>
      </c>
      <c r="B19" s="31" t="s">
        <v>27</v>
      </c>
      <c r="C19" s="42">
        <v>4</v>
      </c>
      <c r="D19" s="42">
        <v>4</v>
      </c>
      <c r="E19" s="42">
        <v>2</v>
      </c>
      <c r="F19" s="42">
        <f t="shared" si="0"/>
        <v>10</v>
      </c>
      <c r="G19" s="51"/>
      <c r="H19" s="52">
        <f t="shared" si="1"/>
        <v>0</v>
      </c>
    </row>
    <row r="20" spans="1:8" ht="30.75" customHeight="1" x14ac:dyDescent="0.25">
      <c r="A20" s="42">
        <v>17</v>
      </c>
      <c r="B20" s="9" t="s">
        <v>28</v>
      </c>
      <c r="C20" s="42">
        <v>6</v>
      </c>
      <c r="D20" s="42">
        <v>4</v>
      </c>
      <c r="E20" s="42">
        <v>2</v>
      </c>
      <c r="F20" s="42">
        <f>SUM(C20:E20)</f>
        <v>12</v>
      </c>
      <c r="G20" s="51"/>
      <c r="H20" s="52">
        <f t="shared" si="1"/>
        <v>0</v>
      </c>
    </row>
    <row r="21" spans="1:8" ht="30" x14ac:dyDescent="0.25">
      <c r="A21" s="42">
        <v>18</v>
      </c>
      <c r="B21" s="33" t="s">
        <v>29</v>
      </c>
      <c r="C21" s="42">
        <v>180</v>
      </c>
      <c r="D21" s="42">
        <v>80</v>
      </c>
      <c r="E21" s="42">
        <v>20</v>
      </c>
      <c r="F21" s="42">
        <f t="shared" si="0"/>
        <v>280</v>
      </c>
      <c r="G21" s="51"/>
      <c r="H21" s="52">
        <f t="shared" si="1"/>
        <v>0</v>
      </c>
    </row>
    <row r="22" spans="1:8" x14ac:dyDescent="0.25">
      <c r="A22" s="42">
        <v>19</v>
      </c>
      <c r="B22" s="35" t="s">
        <v>30</v>
      </c>
      <c r="C22" s="42">
        <v>20</v>
      </c>
      <c r="D22" s="42">
        <v>15</v>
      </c>
      <c r="E22" s="42">
        <v>5</v>
      </c>
      <c r="F22" s="42">
        <f t="shared" si="0"/>
        <v>40</v>
      </c>
      <c r="G22" s="51"/>
      <c r="H22" s="52">
        <f t="shared" si="1"/>
        <v>0</v>
      </c>
    </row>
    <row r="23" spans="1:8" ht="30.75" customHeight="1" x14ac:dyDescent="0.25">
      <c r="A23" s="42">
        <v>20</v>
      </c>
      <c r="B23" s="36" t="s">
        <v>31</v>
      </c>
      <c r="C23" s="42">
        <v>90</v>
      </c>
      <c r="D23" s="42">
        <v>35</v>
      </c>
      <c r="E23" s="42">
        <v>15</v>
      </c>
      <c r="F23" s="42">
        <f>SUM(C23:E23)</f>
        <v>140</v>
      </c>
      <c r="G23" s="51"/>
      <c r="H23" s="52">
        <f t="shared" si="1"/>
        <v>0</v>
      </c>
    </row>
    <row r="24" spans="1:8" ht="31.5" customHeight="1" x14ac:dyDescent="0.25">
      <c r="A24" s="42">
        <v>21</v>
      </c>
      <c r="B24" s="37" t="s">
        <v>32</v>
      </c>
      <c r="C24" s="42">
        <v>60</v>
      </c>
      <c r="D24" s="42">
        <v>60</v>
      </c>
      <c r="E24" s="42">
        <v>9</v>
      </c>
      <c r="F24" s="42">
        <f t="shared" si="0"/>
        <v>129</v>
      </c>
      <c r="G24" s="51"/>
      <c r="H24" s="52">
        <f t="shared" si="1"/>
        <v>0</v>
      </c>
    </row>
    <row r="25" spans="1:8" ht="105" x14ac:dyDescent="0.25">
      <c r="A25" s="42">
        <v>22</v>
      </c>
      <c r="B25" s="27" t="s">
        <v>57</v>
      </c>
      <c r="C25" s="42">
        <v>20</v>
      </c>
      <c r="D25" s="42">
        <v>12</v>
      </c>
      <c r="E25" s="42">
        <v>4</v>
      </c>
      <c r="F25" s="42">
        <f t="shared" si="0"/>
        <v>36</v>
      </c>
      <c r="G25" s="51"/>
      <c r="H25" s="52">
        <f t="shared" si="1"/>
        <v>0</v>
      </c>
    </row>
    <row r="26" spans="1:8" ht="48.75" customHeight="1" x14ac:dyDescent="0.25">
      <c r="A26" s="42">
        <v>23</v>
      </c>
      <c r="B26" s="33" t="s">
        <v>38</v>
      </c>
      <c r="C26" s="42">
        <v>70</v>
      </c>
      <c r="D26" s="42">
        <v>35</v>
      </c>
      <c r="E26" s="42">
        <v>15</v>
      </c>
      <c r="F26" s="42">
        <f>SUM(C26:E26)</f>
        <v>120</v>
      </c>
      <c r="G26" s="51"/>
      <c r="H26" s="52">
        <f t="shared" si="1"/>
        <v>0</v>
      </c>
    </row>
    <row r="27" spans="1:8" ht="78.75" customHeight="1" x14ac:dyDescent="0.25">
      <c r="A27" s="42">
        <v>24</v>
      </c>
      <c r="B27" s="32" t="s">
        <v>34</v>
      </c>
      <c r="C27" s="42">
        <v>72</v>
      </c>
      <c r="D27" s="42">
        <v>54</v>
      </c>
      <c r="E27" s="42">
        <v>9</v>
      </c>
      <c r="F27" s="42">
        <f t="shared" si="0"/>
        <v>135</v>
      </c>
      <c r="G27" s="51"/>
      <c r="H27" s="52">
        <f t="shared" si="1"/>
        <v>0</v>
      </c>
    </row>
    <row r="28" spans="1:8" ht="74.25" customHeight="1" x14ac:dyDescent="0.25">
      <c r="A28" s="42">
        <v>25</v>
      </c>
      <c r="B28" s="27" t="s">
        <v>55</v>
      </c>
      <c r="C28" s="42">
        <v>24</v>
      </c>
      <c r="D28" s="42">
        <v>12</v>
      </c>
      <c r="E28" s="42">
        <v>3</v>
      </c>
      <c r="F28" s="42">
        <f>SUM(C28:E28)</f>
        <v>39</v>
      </c>
      <c r="G28" s="51"/>
      <c r="H28" s="52">
        <f t="shared" si="1"/>
        <v>0</v>
      </c>
    </row>
    <row r="29" spans="1:8" ht="51" customHeight="1" x14ac:dyDescent="0.25">
      <c r="A29" s="42">
        <v>26</v>
      </c>
      <c r="B29" s="38" t="s">
        <v>37</v>
      </c>
      <c r="C29" s="42">
        <v>6</v>
      </c>
      <c r="D29" s="42">
        <v>4</v>
      </c>
      <c r="E29" s="42">
        <v>1</v>
      </c>
      <c r="F29" s="42">
        <f t="shared" si="0"/>
        <v>11</v>
      </c>
      <c r="G29" s="51"/>
      <c r="H29" s="52">
        <f t="shared" si="1"/>
        <v>0</v>
      </c>
    </row>
    <row r="30" spans="1:8" ht="44.25" customHeight="1" x14ac:dyDescent="0.25">
      <c r="A30" s="42">
        <v>27</v>
      </c>
      <c r="B30" s="19" t="s">
        <v>36</v>
      </c>
      <c r="C30" s="42">
        <v>5</v>
      </c>
      <c r="D30" s="42">
        <v>5</v>
      </c>
      <c r="E30" s="42">
        <v>3</v>
      </c>
      <c r="F30" s="42">
        <f t="shared" si="0"/>
        <v>13</v>
      </c>
      <c r="G30" s="51"/>
      <c r="H30" s="52">
        <f t="shared" si="1"/>
        <v>0</v>
      </c>
    </row>
    <row r="31" spans="1:8" ht="35.25" customHeight="1" x14ac:dyDescent="0.25">
      <c r="A31" s="42">
        <v>28</v>
      </c>
      <c r="B31" s="39" t="s">
        <v>40</v>
      </c>
      <c r="C31" s="42">
        <v>700</v>
      </c>
      <c r="D31" s="42">
        <v>250</v>
      </c>
      <c r="E31" s="42">
        <v>50</v>
      </c>
      <c r="F31" s="42">
        <f>SUM(C31:E31)</f>
        <v>1000</v>
      </c>
      <c r="G31" s="51"/>
      <c r="H31" s="52">
        <f t="shared" si="1"/>
        <v>0</v>
      </c>
    </row>
    <row r="32" spans="1:8" ht="34.5" customHeight="1" x14ac:dyDescent="0.25">
      <c r="A32" s="42">
        <v>29</v>
      </c>
      <c r="B32" s="33" t="s">
        <v>39</v>
      </c>
      <c r="C32" s="42">
        <v>42</v>
      </c>
      <c r="D32" s="42">
        <v>21</v>
      </c>
      <c r="E32" s="42">
        <v>6</v>
      </c>
      <c r="F32" s="42">
        <f t="shared" si="0"/>
        <v>69</v>
      </c>
      <c r="G32" s="51"/>
      <c r="H32" s="52">
        <f t="shared" si="1"/>
        <v>0</v>
      </c>
    </row>
    <row r="33" spans="1:8" ht="34.5" customHeight="1" x14ac:dyDescent="0.25">
      <c r="A33" s="42">
        <v>30</v>
      </c>
      <c r="B33" s="33" t="s">
        <v>41</v>
      </c>
      <c r="C33" s="42">
        <v>1.5</v>
      </c>
      <c r="D33" s="42">
        <v>1</v>
      </c>
      <c r="E33" s="42">
        <v>0.5</v>
      </c>
      <c r="F33" s="42">
        <f t="shared" si="0"/>
        <v>3</v>
      </c>
      <c r="G33" s="51"/>
      <c r="H33" s="52">
        <f t="shared" si="1"/>
        <v>0</v>
      </c>
    </row>
    <row r="34" spans="1:8" ht="54" customHeight="1" x14ac:dyDescent="0.25">
      <c r="A34" s="42">
        <v>31</v>
      </c>
      <c r="B34" s="40" t="s">
        <v>58</v>
      </c>
      <c r="C34" s="42">
        <v>14</v>
      </c>
      <c r="D34" s="42">
        <v>13.5</v>
      </c>
      <c r="E34" s="42">
        <v>5</v>
      </c>
      <c r="F34" s="42">
        <f t="shared" si="0"/>
        <v>32.5</v>
      </c>
      <c r="G34" s="51"/>
      <c r="H34" s="52">
        <f t="shared" si="1"/>
        <v>0</v>
      </c>
    </row>
    <row r="35" spans="1:8" ht="21.75" customHeight="1" x14ac:dyDescent="0.25">
      <c r="A35" s="42">
        <v>32</v>
      </c>
      <c r="B35" s="30" t="s">
        <v>43</v>
      </c>
      <c r="C35" s="42">
        <v>4</v>
      </c>
      <c r="D35" s="42">
        <v>4</v>
      </c>
      <c r="E35" s="42" t="s">
        <v>54</v>
      </c>
      <c r="F35" s="42">
        <f>SUM(C35:E35)</f>
        <v>8</v>
      </c>
      <c r="G35" s="51"/>
      <c r="H35" s="52">
        <f t="shared" si="1"/>
        <v>0</v>
      </c>
    </row>
    <row r="36" spans="1:8" ht="47.25" customHeight="1" x14ac:dyDescent="0.25">
      <c r="A36" s="42">
        <v>33</v>
      </c>
      <c r="B36" s="46" t="s">
        <v>59</v>
      </c>
      <c r="C36" s="42">
        <v>9</v>
      </c>
      <c r="D36" s="42">
        <v>9</v>
      </c>
      <c r="E36" s="42">
        <v>5</v>
      </c>
      <c r="F36" s="42">
        <f t="shared" si="0"/>
        <v>23</v>
      </c>
      <c r="G36" s="51"/>
      <c r="H36" s="52">
        <f t="shared" si="1"/>
        <v>0</v>
      </c>
    </row>
    <row r="37" spans="1:8" ht="48.75" customHeight="1" x14ac:dyDescent="0.25">
      <c r="A37" s="42">
        <v>34</v>
      </c>
      <c r="B37" s="46" t="s">
        <v>60</v>
      </c>
      <c r="C37" s="42">
        <v>18</v>
      </c>
      <c r="D37" s="42">
        <v>13.5</v>
      </c>
      <c r="E37" s="42">
        <v>9</v>
      </c>
      <c r="F37" s="42">
        <f t="shared" si="0"/>
        <v>40.5</v>
      </c>
      <c r="G37" s="52"/>
      <c r="H37" s="52">
        <f t="shared" si="1"/>
        <v>0</v>
      </c>
    </row>
    <row r="38" spans="1:8" x14ac:dyDescent="0.25">
      <c r="H38" s="54">
        <f>SUM(H4:H37)</f>
        <v>0</v>
      </c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TOROPI</vt:lpstr>
      <vt:lpstr>CARLOS PULGATI</vt:lpstr>
      <vt:lpstr>TOTAL FUNDAMENTAL</vt:lpstr>
      <vt:lpstr>MATERNAL</vt:lpstr>
      <vt:lpstr>QUANTIDADE TOTAL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desktop</cp:lastModifiedBy>
  <cp:lastPrinted>2019-01-04T16:15:12Z</cp:lastPrinted>
  <dcterms:created xsi:type="dcterms:W3CDTF">2018-12-05T12:24:24Z</dcterms:created>
  <dcterms:modified xsi:type="dcterms:W3CDTF">2019-01-07T10:08:53Z</dcterms:modified>
</cp:coreProperties>
</file>