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CRETARIAS\LICITACON\Processos\2025\D.L. 543\"/>
    </mc:Choice>
  </mc:AlternateContent>
  <bookViews>
    <workbookView xWindow="0" yWindow="0" windowWidth="14370" windowHeight="7515"/>
  </bookViews>
  <sheets>
    <sheet name="Baldan 6000" sheetId="2" r:id="rId1"/>
    <sheet name="Tatu" sheetId="4" r:id="rId2"/>
    <sheet name="Baldan 8000" sheetId="5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15" i="2"/>
  <c r="F32" i="5"/>
  <c r="F32" i="4"/>
  <c r="E42" i="2" l="1"/>
  <c r="A42" i="2"/>
  <c r="F33" i="2" l="1"/>
</calcChain>
</file>

<file path=xl/sharedStrings.xml><?xml version="1.0" encoding="utf-8"?>
<sst xmlns="http://schemas.openxmlformats.org/spreadsheetml/2006/main" count="110" uniqueCount="66">
  <si>
    <t>VALOR UNIT.</t>
  </si>
  <si>
    <t>VALOR TOTAL</t>
  </si>
  <si>
    <t>QUANT.</t>
  </si>
  <si>
    <t>________________________________</t>
  </si>
  <si>
    <t>CLIENTE :</t>
  </si>
  <si>
    <t>ENDEREÇO:</t>
  </si>
  <si>
    <t>INSCRIÇÃO EST.:</t>
  </si>
  <si>
    <t>DATA</t>
  </si>
  <si>
    <t>TOTAL DO PEDIDO</t>
  </si>
  <si>
    <t>FONE:</t>
  </si>
  <si>
    <t>VENDEDOR:</t>
  </si>
  <si>
    <t>Produtor</t>
  </si>
  <si>
    <t>EST. DILERMANDO DE AGUIAR Nº 1500 - VILA TREVO - CEP 97400-000 - SÃO PEDRO DO SUL - RS</t>
  </si>
  <si>
    <t xml:space="preserve"> </t>
  </si>
  <si>
    <t>Robson Bayer</t>
  </si>
  <si>
    <t>RUA HUMAITA</t>
  </si>
  <si>
    <t xml:space="preserve">PREF. MUNICIPAL DE QUEVEDOS   </t>
  </si>
  <si>
    <t>94.444.122/0001-10</t>
  </si>
  <si>
    <t>55 32791077</t>
  </si>
  <si>
    <t>QUEVEDOS</t>
  </si>
  <si>
    <t>98140-000</t>
  </si>
  <si>
    <t xml:space="preserve">FONE: 3276 6219            CNPJ: 20.677.196/0001-60             INCRIÇÃO ESTADUAL:127/0036782 </t>
  </si>
  <si>
    <t>DESCRICAO DPO PRODUTO</t>
  </si>
  <si>
    <t>CNPJ:</t>
  </si>
  <si>
    <t>MUNICIPIO:</t>
  </si>
  <si>
    <t>CEP?</t>
  </si>
  <si>
    <t>Distribuidor de Calcario e adubo com regulagem</t>
  </si>
  <si>
    <r>
      <t xml:space="preserve">VALLER AGRONEGÓCIOS            </t>
    </r>
    <r>
      <rPr>
        <b/>
        <i/>
        <sz val="18"/>
        <color rgb="FFFF0000"/>
        <rFont val="Calibri"/>
        <family val="2"/>
        <scheme val="minor"/>
      </rPr>
      <t xml:space="preserve"> ORÇAMENTO</t>
    </r>
  </si>
  <si>
    <t>com travessas de aço, transmissao por correias e</t>
  </si>
  <si>
    <t>recambio de rodas dentadas para alterar a veloci-</t>
  </si>
  <si>
    <t>dade da esteira, disco distribuidor com palhetas</t>
  </si>
  <si>
    <t xml:space="preserve">regulaveis em aço especial resistente, largura de </t>
  </si>
  <si>
    <t>distribuiçao entre 14 e 16mt, rodado tipo balancim</t>
  </si>
  <si>
    <t>tandem, pneus 11L15 bitola 1545mm, comprimento</t>
  </si>
  <si>
    <t>total 4700mm, largura 1860mm, altura 1840mm,</t>
  </si>
  <si>
    <t>peso paroximado 1.196kg, capacidade de carga</t>
  </si>
  <si>
    <t>3,75m3.</t>
  </si>
  <si>
    <t>15 dias</t>
  </si>
  <si>
    <t>40 dias</t>
  </si>
  <si>
    <t>40dias</t>
  </si>
  <si>
    <t xml:space="preserve">Distribuidor de Calcario, adubo e composto organico </t>
  </si>
  <si>
    <t>esteira de aço modulado de 800mm, delfetor remo-</t>
  </si>
  <si>
    <t>vivel, esticador de esteira, rodeio duplo sistemna</t>
  </si>
  <si>
    <t>2,000mm, altura 1,900mm, peso aproximado 1,480kg</t>
  </si>
  <si>
    <t>capacidade de carga 3,80m3 , trator 90-100hp</t>
  </si>
  <si>
    <t xml:space="preserve"> com aletas regulaveis de saida do produto,</t>
  </si>
  <si>
    <t>VAL.PROPOSTA</t>
  </si>
  <si>
    <t>PRAZO ENTREGA</t>
  </si>
  <si>
    <t>VAL. DA PROPOSTA:</t>
  </si>
  <si>
    <t>PRAZO ENTREGA:</t>
  </si>
  <si>
    <t>MODELO =BALDAN DCF-CO 8000</t>
  </si>
  <si>
    <t>MODELO =TATU Dca2 7500</t>
  </si>
  <si>
    <t>milimetrica de saida do produto, esteira modulada</t>
  </si>
  <si>
    <t>tandem, pneus 11L15, comprimento 4,610mm, largura</t>
  </si>
  <si>
    <t>CEP:</t>
  </si>
  <si>
    <t>7DIAS</t>
  </si>
  <si>
    <t>15DIAS</t>
  </si>
  <si>
    <t>GEISON</t>
  </si>
  <si>
    <t>PREF. MUNICIPAL DE TOROPI</t>
  </si>
  <si>
    <t>01.539.271/0001-82</t>
  </si>
  <si>
    <t>TOROPI -RS</t>
  </si>
  <si>
    <t>97418-000</t>
  </si>
  <si>
    <t>RUA FERNANDO FERRARI 235</t>
  </si>
  <si>
    <t>55 32767011</t>
  </si>
  <si>
    <t>TUBO EM  PEAD 32MM PN 12,5</t>
  </si>
  <si>
    <t>TUBOM EM PEAD 25MM PN 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</si>
</sst>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8"/>
      <name val="Calibri"/>
      <family val="2"/>
      <scheme val="minor"/>
    </font>
    <font>
      <sz val="12"/>
      <name val="Calibri"/>
      <family val="2"/>
      <scheme val="minor"/>
    </font>
    <font>
      <b/>
      <i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1" fillId="4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tabSelected="1" zoomScaleNormal="100" workbookViewId="0">
      <selection activeCell="A17" sqref="A17"/>
    </sheetView>
  </sheetViews>
  <sheetFormatPr defaultRowHeight="15" x14ac:dyDescent="0.25"/>
  <cols>
    <col min="1" max="1" width="15.5703125" customWidth="1"/>
    <col min="2" max="2" width="8.5703125" customWidth="1"/>
    <col min="3" max="3" width="11.85546875" customWidth="1"/>
    <col min="4" max="4" width="31.85546875" customWidth="1"/>
    <col min="5" max="5" width="19.85546875" customWidth="1"/>
    <col min="6" max="6" width="19.7109375" customWidth="1"/>
    <col min="7" max="8" width="9" bestFit="1" customWidth="1"/>
    <col min="9" max="9" width="5.5703125" bestFit="1" customWidth="1"/>
  </cols>
  <sheetData>
    <row r="2" spans="1:8" x14ac:dyDescent="0.25">
      <c r="A2" s="26" t="s">
        <v>27</v>
      </c>
      <c r="B2" s="26"/>
      <c r="C2" s="26"/>
      <c r="D2" s="26"/>
      <c r="E2" s="26"/>
      <c r="F2" s="26"/>
    </row>
    <row r="3" spans="1:8" x14ac:dyDescent="0.25">
      <c r="A3" s="26"/>
      <c r="B3" s="26"/>
      <c r="C3" s="26"/>
      <c r="D3" s="26"/>
      <c r="E3" s="26"/>
      <c r="F3" s="26"/>
    </row>
    <row r="4" spans="1:8" x14ac:dyDescent="0.25">
      <c r="A4" s="26"/>
      <c r="B4" s="26"/>
      <c r="C4" s="26"/>
      <c r="D4" s="26"/>
      <c r="E4" s="26"/>
      <c r="F4" s="26"/>
    </row>
    <row r="5" spans="1:8" x14ac:dyDescent="0.25">
      <c r="A5" s="26"/>
      <c r="B5" s="26"/>
      <c r="C5" s="26"/>
      <c r="D5" s="26"/>
      <c r="E5" s="26"/>
      <c r="F5" s="26"/>
    </row>
    <row r="6" spans="1:8" x14ac:dyDescent="0.25">
      <c r="A6" s="26"/>
      <c r="B6" s="26"/>
      <c r="C6" s="26"/>
      <c r="D6" s="26"/>
      <c r="E6" s="26"/>
      <c r="F6" s="26"/>
      <c r="H6" t="s">
        <v>13</v>
      </c>
    </row>
    <row r="7" spans="1:8" x14ac:dyDescent="0.25">
      <c r="A7" s="27" t="s">
        <v>12</v>
      </c>
      <c r="B7" s="27"/>
      <c r="C7" s="27"/>
      <c r="D7" s="27"/>
      <c r="E7" s="27"/>
      <c r="F7" s="27"/>
    </row>
    <row r="8" spans="1:8" x14ac:dyDescent="0.25">
      <c r="A8" s="27" t="s">
        <v>21</v>
      </c>
      <c r="B8" s="27"/>
      <c r="C8" s="27"/>
      <c r="D8" s="27"/>
      <c r="E8" s="27"/>
      <c r="F8" s="27"/>
    </row>
    <row r="9" spans="1:8" x14ac:dyDescent="0.25">
      <c r="A9" s="6" t="s">
        <v>7</v>
      </c>
      <c r="B9" s="30">
        <v>45793</v>
      </c>
      <c r="C9" s="30"/>
      <c r="D9" s="30"/>
      <c r="E9" s="6" t="s">
        <v>10</v>
      </c>
      <c r="F9" s="7" t="s">
        <v>57</v>
      </c>
    </row>
    <row r="10" spans="1:8" ht="15" customHeight="1" x14ac:dyDescent="0.25">
      <c r="A10" s="8" t="s">
        <v>4</v>
      </c>
      <c r="B10" s="28" t="s">
        <v>58</v>
      </c>
      <c r="C10" s="28"/>
      <c r="D10" s="28"/>
      <c r="E10" s="28"/>
      <c r="F10" s="28"/>
    </row>
    <row r="11" spans="1:8" ht="15.75" customHeight="1" x14ac:dyDescent="0.25">
      <c r="A11" s="8" t="s">
        <v>5</v>
      </c>
      <c r="B11" s="29" t="s">
        <v>62</v>
      </c>
      <c r="C11" s="29"/>
      <c r="D11" s="29"/>
      <c r="E11" s="9" t="s">
        <v>9</v>
      </c>
      <c r="F11" s="3" t="s">
        <v>63</v>
      </c>
    </row>
    <row r="12" spans="1:8" ht="15" customHeight="1" x14ac:dyDescent="0.25">
      <c r="A12" s="10" t="s">
        <v>23</v>
      </c>
      <c r="B12" s="28" t="s">
        <v>59</v>
      </c>
      <c r="C12" s="28"/>
      <c r="D12" s="28"/>
      <c r="E12" s="9" t="s">
        <v>6</v>
      </c>
      <c r="F12" s="3"/>
    </row>
    <row r="13" spans="1:8" x14ac:dyDescent="0.25">
      <c r="A13" s="10" t="s">
        <v>24</v>
      </c>
      <c r="B13" s="28" t="s">
        <v>60</v>
      </c>
      <c r="C13" s="28"/>
      <c r="D13" s="28"/>
      <c r="E13" s="9" t="s">
        <v>54</v>
      </c>
      <c r="F13" s="4" t="s">
        <v>61</v>
      </c>
    </row>
    <row r="14" spans="1:8" ht="15.75" x14ac:dyDescent="0.25">
      <c r="A14" s="13" t="s">
        <v>2</v>
      </c>
      <c r="B14" s="31" t="s">
        <v>22</v>
      </c>
      <c r="C14" s="32"/>
      <c r="D14" s="33"/>
      <c r="E14" s="13" t="s">
        <v>0</v>
      </c>
      <c r="F14" s="13" t="s">
        <v>1</v>
      </c>
    </row>
    <row r="15" spans="1:8" ht="15.75" x14ac:dyDescent="0.25">
      <c r="A15" s="18">
        <v>6578</v>
      </c>
      <c r="B15" s="23" t="s">
        <v>64</v>
      </c>
      <c r="C15" s="24"/>
      <c r="D15" s="25"/>
      <c r="E15" s="14">
        <v>7.6</v>
      </c>
      <c r="F15" s="14">
        <f>E15*A15</f>
        <v>49992.799999999996</v>
      </c>
    </row>
    <row r="16" spans="1:8" ht="15.75" x14ac:dyDescent="0.25">
      <c r="A16" s="18">
        <v>11494</v>
      </c>
      <c r="B16" s="23" t="s">
        <v>65</v>
      </c>
      <c r="C16" s="24"/>
      <c r="D16" s="25"/>
      <c r="E16" s="14">
        <v>4.3499999999999996</v>
      </c>
      <c r="F16" s="14">
        <f t="shared" ref="F16:F30" si="0">E16*A16</f>
        <v>49998.899999999994</v>
      </c>
    </row>
    <row r="17" spans="1:6" ht="15.75" x14ac:dyDescent="0.25">
      <c r="A17" s="11"/>
      <c r="B17" s="23"/>
      <c r="C17" s="24"/>
      <c r="D17" s="25"/>
      <c r="E17" s="14"/>
      <c r="F17" s="14">
        <f t="shared" si="0"/>
        <v>0</v>
      </c>
    </row>
    <row r="18" spans="1:6" ht="15.75" x14ac:dyDescent="0.25">
      <c r="A18" s="11"/>
      <c r="B18" s="23"/>
      <c r="C18" s="24"/>
      <c r="D18" s="25"/>
      <c r="E18" s="14"/>
      <c r="F18" s="14">
        <f t="shared" si="0"/>
        <v>0</v>
      </c>
    </row>
    <row r="19" spans="1:6" ht="15.75" x14ac:dyDescent="0.25">
      <c r="A19" s="11"/>
      <c r="B19" s="19"/>
      <c r="C19" s="20"/>
      <c r="D19" s="21"/>
      <c r="E19" s="15"/>
      <c r="F19" s="14">
        <f t="shared" si="0"/>
        <v>0</v>
      </c>
    </row>
    <row r="20" spans="1:6" ht="15.75" x14ac:dyDescent="0.25">
      <c r="A20" s="11"/>
      <c r="B20" s="19"/>
      <c r="C20" s="20"/>
      <c r="D20" s="21"/>
      <c r="E20" s="15"/>
      <c r="F20" s="14">
        <f t="shared" si="0"/>
        <v>0</v>
      </c>
    </row>
    <row r="21" spans="1:6" ht="15.75" x14ac:dyDescent="0.25">
      <c r="A21" s="11"/>
      <c r="B21" s="19"/>
      <c r="C21" s="20"/>
      <c r="D21" s="21"/>
      <c r="E21" s="15"/>
      <c r="F21" s="14">
        <f t="shared" si="0"/>
        <v>0</v>
      </c>
    </row>
    <row r="22" spans="1:6" ht="15.75" x14ac:dyDescent="0.25">
      <c r="A22" s="11"/>
      <c r="B22" s="19"/>
      <c r="C22" s="20"/>
      <c r="D22" s="21"/>
      <c r="E22" s="15"/>
      <c r="F22" s="14">
        <f t="shared" si="0"/>
        <v>0</v>
      </c>
    </row>
    <row r="23" spans="1:6" ht="15.75" x14ac:dyDescent="0.25">
      <c r="A23" s="11"/>
      <c r="B23" s="19"/>
      <c r="C23" s="20"/>
      <c r="D23" s="21"/>
      <c r="E23" s="15"/>
      <c r="F23" s="14">
        <f t="shared" si="0"/>
        <v>0</v>
      </c>
    </row>
    <row r="24" spans="1:6" ht="15.75" x14ac:dyDescent="0.25">
      <c r="A24" s="11"/>
      <c r="B24" s="19"/>
      <c r="C24" s="20"/>
      <c r="D24" s="21"/>
      <c r="E24" s="15"/>
      <c r="F24" s="14">
        <f t="shared" si="0"/>
        <v>0</v>
      </c>
    </row>
    <row r="25" spans="1:6" ht="15.75" x14ac:dyDescent="0.25">
      <c r="A25" s="11"/>
      <c r="B25" s="23"/>
      <c r="C25" s="24"/>
      <c r="D25" s="25"/>
      <c r="E25" s="15"/>
      <c r="F25" s="14">
        <f t="shared" si="0"/>
        <v>0</v>
      </c>
    </row>
    <row r="26" spans="1:6" ht="15.75" x14ac:dyDescent="0.25">
      <c r="A26" s="11"/>
      <c r="B26" s="19"/>
      <c r="C26" s="20"/>
      <c r="D26" s="21"/>
      <c r="E26" s="14"/>
      <c r="F26" s="14">
        <f t="shared" si="0"/>
        <v>0</v>
      </c>
    </row>
    <row r="27" spans="1:6" ht="15.75" x14ac:dyDescent="0.25">
      <c r="A27" s="11"/>
      <c r="B27" s="19"/>
      <c r="C27" s="20"/>
      <c r="D27" s="21"/>
      <c r="E27" s="14"/>
      <c r="F27" s="14">
        <f t="shared" si="0"/>
        <v>0</v>
      </c>
    </row>
    <row r="28" spans="1:6" ht="15.75" x14ac:dyDescent="0.25">
      <c r="A28" s="11"/>
      <c r="B28" s="19"/>
      <c r="C28" s="20"/>
      <c r="D28" s="21"/>
      <c r="E28" s="14"/>
      <c r="F28" s="14">
        <f t="shared" si="0"/>
        <v>0</v>
      </c>
    </row>
    <row r="29" spans="1:6" ht="15.75" x14ac:dyDescent="0.25">
      <c r="A29" s="11"/>
      <c r="B29" s="19"/>
      <c r="C29" s="20"/>
      <c r="D29" s="21"/>
      <c r="E29" s="14"/>
      <c r="F29" s="14">
        <f t="shared" si="0"/>
        <v>0</v>
      </c>
    </row>
    <row r="30" spans="1:6" ht="15.75" x14ac:dyDescent="0.25">
      <c r="A30" s="11"/>
      <c r="B30" s="19"/>
      <c r="C30" s="20"/>
      <c r="D30" s="21"/>
      <c r="E30" s="14"/>
      <c r="F30" s="14">
        <f t="shared" si="0"/>
        <v>0</v>
      </c>
    </row>
    <row r="31" spans="1:6" ht="15.75" x14ac:dyDescent="0.25">
      <c r="A31" s="16" t="s">
        <v>46</v>
      </c>
      <c r="B31" s="22" t="s">
        <v>55</v>
      </c>
      <c r="C31" s="22"/>
      <c r="D31" s="22"/>
      <c r="E31" s="14"/>
      <c r="F31" s="14"/>
    </row>
    <row r="32" spans="1:6" ht="15.75" x14ac:dyDescent="0.25">
      <c r="A32" s="16" t="s">
        <v>47</v>
      </c>
      <c r="B32" s="22" t="s">
        <v>56</v>
      </c>
      <c r="C32" s="22"/>
      <c r="D32" s="22"/>
      <c r="E32" s="14"/>
      <c r="F32" s="14"/>
    </row>
    <row r="33" spans="1:6" ht="15.75" x14ac:dyDescent="0.25">
      <c r="A33" s="35"/>
      <c r="B33" s="35"/>
      <c r="C33" s="35"/>
      <c r="D33" s="36"/>
      <c r="E33" s="12" t="s">
        <v>8</v>
      </c>
      <c r="F33" s="17">
        <f>SUM(F15:F32)</f>
        <v>99991.699999999983</v>
      </c>
    </row>
    <row r="34" spans="1:6" x14ac:dyDescent="0.25">
      <c r="A34" s="37"/>
      <c r="B34" s="37"/>
      <c r="C34" s="37"/>
      <c r="D34" s="37"/>
      <c r="E34" s="37"/>
      <c r="F34" s="37"/>
    </row>
    <row r="35" spans="1:6" x14ac:dyDescent="0.25">
      <c r="A35" s="37"/>
      <c r="B35" s="37"/>
      <c r="C35" s="37"/>
      <c r="D35" s="37"/>
      <c r="E35" s="37"/>
      <c r="F35" s="37"/>
    </row>
    <row r="36" spans="1:6" x14ac:dyDescent="0.25">
      <c r="A36" s="37"/>
      <c r="B36" s="37"/>
      <c r="C36" s="37"/>
      <c r="D36" s="37"/>
      <c r="E36" s="37"/>
      <c r="F36" s="37"/>
    </row>
    <row r="37" spans="1:6" x14ac:dyDescent="0.25">
      <c r="A37" s="37"/>
      <c r="B37" s="37"/>
      <c r="C37" s="37"/>
      <c r="D37" s="37"/>
      <c r="E37" s="37"/>
      <c r="F37" s="37"/>
    </row>
    <row r="38" spans="1:6" x14ac:dyDescent="0.25">
      <c r="A38" s="37"/>
      <c r="B38" s="37"/>
      <c r="C38" s="37"/>
      <c r="D38" s="37"/>
      <c r="E38" s="37"/>
      <c r="F38" s="37"/>
    </row>
    <row r="39" spans="1:6" x14ac:dyDescent="0.25">
      <c r="A39" s="37"/>
      <c r="B39" s="37"/>
      <c r="C39" s="37"/>
      <c r="D39" s="37"/>
      <c r="E39" s="37"/>
      <c r="F39" s="37"/>
    </row>
    <row r="40" spans="1:6" ht="15.75" x14ac:dyDescent="0.25">
      <c r="A40" s="38"/>
      <c r="B40" s="38"/>
      <c r="C40" s="38"/>
      <c r="D40" s="38"/>
      <c r="E40" s="38"/>
      <c r="F40" s="38"/>
    </row>
    <row r="41" spans="1:6" x14ac:dyDescent="0.25">
      <c r="A41" s="1" t="s">
        <v>3</v>
      </c>
      <c r="B41" s="1"/>
      <c r="C41" s="1"/>
      <c r="D41" s="1"/>
      <c r="E41" s="1" t="s">
        <v>3</v>
      </c>
      <c r="F41" s="1"/>
    </row>
    <row r="42" spans="1:6" x14ac:dyDescent="0.25">
      <c r="A42" s="1" t="str">
        <f>B10</f>
        <v>PREF. MUNICIPAL DE TOROPI</v>
      </c>
      <c r="B42" s="1"/>
      <c r="C42" s="1"/>
      <c r="D42" s="1"/>
      <c r="E42" s="34" t="str">
        <f>E9</f>
        <v>VENDEDOR:</v>
      </c>
      <c r="F42" s="34"/>
    </row>
    <row r="43" spans="1:6" x14ac:dyDescent="0.25">
      <c r="A43" s="1"/>
      <c r="B43" s="1"/>
      <c r="C43" s="1" t="s">
        <v>11</v>
      </c>
      <c r="D43" s="1"/>
      <c r="E43" s="34"/>
      <c r="F43" s="34"/>
    </row>
    <row r="44" spans="1:6" x14ac:dyDescent="0.25">
      <c r="A44" s="34"/>
      <c r="B44" s="34"/>
      <c r="C44" s="34"/>
      <c r="D44" s="34"/>
      <c r="E44" s="1"/>
      <c r="F44" s="1"/>
    </row>
  </sheetData>
  <mergeCells count="33">
    <mergeCell ref="B12:D12"/>
    <mergeCell ref="B13:D13"/>
    <mergeCell ref="B9:D9"/>
    <mergeCell ref="B14:D14"/>
    <mergeCell ref="A44:D44"/>
    <mergeCell ref="A33:D33"/>
    <mergeCell ref="A34:F39"/>
    <mergeCell ref="A40:F40"/>
    <mergeCell ref="E42:F42"/>
    <mergeCell ref="E43:F43"/>
    <mergeCell ref="B15:D15"/>
    <mergeCell ref="B23:D23"/>
    <mergeCell ref="B24:D24"/>
    <mergeCell ref="B25:D25"/>
    <mergeCell ref="B26:D26"/>
    <mergeCell ref="B21:D21"/>
    <mergeCell ref="A2:F6"/>
    <mergeCell ref="A7:F7"/>
    <mergeCell ref="A8:F8"/>
    <mergeCell ref="B10:F10"/>
    <mergeCell ref="B11:D11"/>
    <mergeCell ref="B22:D22"/>
    <mergeCell ref="B16:D16"/>
    <mergeCell ref="B17:D17"/>
    <mergeCell ref="B18:D18"/>
    <mergeCell ref="B19:D19"/>
    <mergeCell ref="B20:D20"/>
    <mergeCell ref="B27:D27"/>
    <mergeCell ref="B32:D32"/>
    <mergeCell ref="B28:D28"/>
    <mergeCell ref="B29:D29"/>
    <mergeCell ref="B30:D30"/>
    <mergeCell ref="B31:D31"/>
  </mergeCells>
  <pageMargins left="0.511811024" right="0.511811024" top="0.78740157499999996" bottom="0.78740157499999996" header="0.31496062000000002" footer="0.3149606200000000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B15" sqref="B15:D15"/>
    </sheetView>
  </sheetViews>
  <sheetFormatPr defaultRowHeight="15" x14ac:dyDescent="0.25"/>
  <cols>
    <col min="1" max="1" width="18.7109375" customWidth="1"/>
    <col min="4" max="4" width="29.85546875" customWidth="1"/>
    <col min="5" max="5" width="19.140625" bestFit="1" customWidth="1"/>
    <col min="6" max="6" width="16.140625" customWidth="1"/>
  </cols>
  <sheetData>
    <row r="1" spans="1:6" x14ac:dyDescent="0.25">
      <c r="A1" s="26" t="s">
        <v>27</v>
      </c>
      <c r="B1" s="26"/>
      <c r="C1" s="26"/>
      <c r="D1" s="26"/>
      <c r="E1" s="26"/>
      <c r="F1" s="26"/>
    </row>
    <row r="2" spans="1:6" x14ac:dyDescent="0.25">
      <c r="A2" s="26"/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x14ac:dyDescent="0.25">
      <c r="A4" s="26"/>
      <c r="B4" s="26"/>
      <c r="C4" s="26"/>
      <c r="D4" s="26"/>
      <c r="E4" s="26"/>
      <c r="F4" s="26"/>
    </row>
    <row r="5" spans="1:6" x14ac:dyDescent="0.25">
      <c r="A5" s="26"/>
      <c r="B5" s="26"/>
      <c r="C5" s="26"/>
      <c r="D5" s="26"/>
      <c r="E5" s="26"/>
      <c r="F5" s="26"/>
    </row>
    <row r="6" spans="1:6" x14ac:dyDescent="0.25">
      <c r="A6" s="27" t="s">
        <v>12</v>
      </c>
      <c r="B6" s="27"/>
      <c r="C6" s="27"/>
      <c r="D6" s="27"/>
      <c r="E6" s="27"/>
      <c r="F6" s="27"/>
    </row>
    <row r="7" spans="1:6" x14ac:dyDescent="0.25">
      <c r="A7" s="27" t="s">
        <v>21</v>
      </c>
      <c r="B7" s="27"/>
      <c r="C7" s="27"/>
      <c r="D7" s="27"/>
      <c r="E7" s="27"/>
      <c r="F7" s="27"/>
    </row>
    <row r="8" spans="1:6" x14ac:dyDescent="0.25">
      <c r="A8" s="6" t="s">
        <v>7</v>
      </c>
      <c r="B8" s="30">
        <v>45012</v>
      </c>
      <c r="C8" s="30"/>
      <c r="D8" s="30"/>
      <c r="E8" s="6" t="s">
        <v>10</v>
      </c>
      <c r="F8" s="7" t="s">
        <v>14</v>
      </c>
    </row>
    <row r="9" spans="1:6" x14ac:dyDescent="0.25">
      <c r="A9" s="8" t="s">
        <v>4</v>
      </c>
      <c r="B9" s="28" t="s">
        <v>16</v>
      </c>
      <c r="C9" s="28"/>
      <c r="D9" s="28"/>
      <c r="E9" s="28"/>
      <c r="F9" s="28"/>
    </row>
    <row r="10" spans="1:6" ht="15.75" x14ac:dyDescent="0.25">
      <c r="A10" s="8" t="s">
        <v>5</v>
      </c>
      <c r="B10" s="29" t="s">
        <v>15</v>
      </c>
      <c r="C10" s="29"/>
      <c r="D10" s="29"/>
      <c r="E10" s="9" t="s">
        <v>9</v>
      </c>
      <c r="F10" s="3" t="s">
        <v>18</v>
      </c>
    </row>
    <row r="11" spans="1:6" x14ac:dyDescent="0.25">
      <c r="A11" s="10" t="s">
        <v>23</v>
      </c>
      <c r="B11" s="28" t="s">
        <v>17</v>
      </c>
      <c r="C11" s="28"/>
      <c r="D11" s="28"/>
      <c r="E11" s="9" t="s">
        <v>6</v>
      </c>
      <c r="F11" s="3"/>
    </row>
    <row r="12" spans="1:6" x14ac:dyDescent="0.25">
      <c r="A12" s="10" t="s">
        <v>24</v>
      </c>
      <c r="B12" s="28" t="s">
        <v>19</v>
      </c>
      <c r="C12" s="28"/>
      <c r="D12" s="28"/>
      <c r="E12" s="9" t="s">
        <v>25</v>
      </c>
      <c r="F12" s="4" t="s">
        <v>20</v>
      </c>
    </row>
    <row r="13" spans="1:6" ht="15.75" x14ac:dyDescent="0.25">
      <c r="A13" s="2" t="s">
        <v>2</v>
      </c>
      <c r="B13" s="31" t="s">
        <v>22</v>
      </c>
      <c r="C13" s="32"/>
      <c r="D13" s="33"/>
      <c r="E13" s="2" t="s">
        <v>0</v>
      </c>
      <c r="F13" s="2" t="s">
        <v>1</v>
      </c>
    </row>
    <row r="14" spans="1:6" ht="15.75" x14ac:dyDescent="0.25">
      <c r="A14" s="11">
        <v>1</v>
      </c>
      <c r="B14" s="19" t="s">
        <v>26</v>
      </c>
      <c r="C14" s="20"/>
      <c r="D14" s="21"/>
      <c r="E14" s="14">
        <v>47000</v>
      </c>
      <c r="F14" s="14">
        <v>47000</v>
      </c>
    </row>
    <row r="15" spans="1:6" ht="15.75" x14ac:dyDescent="0.25">
      <c r="A15" s="11"/>
      <c r="B15" s="19" t="s">
        <v>52</v>
      </c>
      <c r="C15" s="20"/>
      <c r="D15" s="21"/>
      <c r="E15" s="14"/>
      <c r="F15" s="14"/>
    </row>
    <row r="16" spans="1:6" ht="15.75" x14ac:dyDescent="0.25">
      <c r="A16" s="11"/>
      <c r="B16" s="19" t="s">
        <v>28</v>
      </c>
      <c r="C16" s="20"/>
      <c r="D16" s="21"/>
      <c r="E16" s="14"/>
      <c r="F16" s="14"/>
    </row>
    <row r="17" spans="1:6" ht="15.75" x14ac:dyDescent="0.25">
      <c r="A17" s="11"/>
      <c r="B17" s="19" t="s">
        <v>29</v>
      </c>
      <c r="C17" s="20"/>
      <c r="D17" s="21"/>
      <c r="E17" s="14"/>
      <c r="F17" s="14"/>
    </row>
    <row r="18" spans="1:6" ht="15.75" x14ac:dyDescent="0.25">
      <c r="A18" s="11"/>
      <c r="B18" s="19" t="s">
        <v>30</v>
      </c>
      <c r="C18" s="20"/>
      <c r="D18" s="21"/>
      <c r="E18" s="15"/>
      <c r="F18" s="14"/>
    </row>
    <row r="19" spans="1:6" ht="15.75" x14ac:dyDescent="0.25">
      <c r="A19" s="11"/>
      <c r="B19" s="19" t="s">
        <v>31</v>
      </c>
      <c r="C19" s="20"/>
      <c r="D19" s="21"/>
      <c r="E19" s="15"/>
      <c r="F19" s="14"/>
    </row>
    <row r="20" spans="1:6" ht="15.75" x14ac:dyDescent="0.25">
      <c r="A20" s="11"/>
      <c r="B20" s="19" t="s">
        <v>32</v>
      </c>
      <c r="C20" s="20"/>
      <c r="D20" s="21"/>
      <c r="E20" s="15"/>
      <c r="F20" s="14"/>
    </row>
    <row r="21" spans="1:6" ht="15.75" x14ac:dyDescent="0.25">
      <c r="A21" s="11"/>
      <c r="B21" s="19" t="s">
        <v>33</v>
      </c>
      <c r="C21" s="20"/>
      <c r="D21" s="21"/>
      <c r="E21" s="15"/>
      <c r="F21" s="14"/>
    </row>
    <row r="22" spans="1:6" ht="15.75" x14ac:dyDescent="0.25">
      <c r="A22" s="11"/>
      <c r="B22" s="19" t="s">
        <v>34</v>
      </c>
      <c r="C22" s="20"/>
      <c r="D22" s="21"/>
      <c r="E22" s="15"/>
      <c r="F22" s="14"/>
    </row>
    <row r="23" spans="1:6" ht="15.75" x14ac:dyDescent="0.25">
      <c r="A23" s="11"/>
      <c r="B23" s="19" t="s">
        <v>35</v>
      </c>
      <c r="C23" s="20"/>
      <c r="D23" s="21"/>
      <c r="E23" s="15"/>
      <c r="F23" s="14"/>
    </row>
    <row r="24" spans="1:6" ht="15.75" x14ac:dyDescent="0.25">
      <c r="A24" s="11"/>
      <c r="B24" s="19" t="s">
        <v>36</v>
      </c>
      <c r="C24" s="20"/>
      <c r="D24" s="21"/>
      <c r="E24" s="15"/>
      <c r="F24" s="14"/>
    </row>
    <row r="25" spans="1:6" ht="15.75" x14ac:dyDescent="0.25">
      <c r="A25" s="11"/>
      <c r="B25" s="19"/>
      <c r="C25" s="20"/>
      <c r="D25" s="21"/>
      <c r="E25" s="14"/>
      <c r="F25" s="14"/>
    </row>
    <row r="26" spans="1:6" ht="15.75" x14ac:dyDescent="0.25">
      <c r="A26" s="11"/>
      <c r="B26" s="19"/>
      <c r="C26" s="20"/>
      <c r="D26" s="21"/>
      <c r="E26" s="14"/>
      <c r="F26" s="14"/>
    </row>
    <row r="27" spans="1:6" ht="15.75" x14ac:dyDescent="0.25">
      <c r="A27" s="11"/>
      <c r="B27" s="19" t="s">
        <v>51</v>
      </c>
      <c r="C27" s="20"/>
      <c r="D27" s="21"/>
      <c r="E27" s="14"/>
      <c r="F27" s="14"/>
    </row>
    <row r="28" spans="1:6" ht="15.75" x14ac:dyDescent="0.25">
      <c r="A28" s="11"/>
      <c r="B28" s="19"/>
      <c r="C28" s="20"/>
      <c r="D28" s="21"/>
      <c r="E28" s="14"/>
      <c r="F28" s="14"/>
    </row>
    <row r="29" spans="1:6" ht="15.75" x14ac:dyDescent="0.25">
      <c r="A29" s="11"/>
      <c r="B29" s="19"/>
      <c r="C29" s="20"/>
      <c r="D29" s="21"/>
      <c r="E29" s="14"/>
      <c r="F29" s="14"/>
    </row>
    <row r="30" spans="1:6" ht="15.75" x14ac:dyDescent="0.25">
      <c r="A30" s="16" t="s">
        <v>48</v>
      </c>
      <c r="B30" s="19" t="s">
        <v>37</v>
      </c>
      <c r="C30" s="20"/>
      <c r="D30" s="21"/>
      <c r="E30" s="14"/>
      <c r="F30" s="14"/>
    </row>
    <row r="31" spans="1:6" ht="15.75" x14ac:dyDescent="0.25">
      <c r="A31" s="16" t="s">
        <v>49</v>
      </c>
      <c r="B31" s="19" t="s">
        <v>38</v>
      </c>
      <c r="C31" s="20"/>
      <c r="D31" s="21"/>
      <c r="E31" s="14"/>
      <c r="F31" s="14"/>
    </row>
    <row r="32" spans="1:6" ht="15.75" x14ac:dyDescent="0.25">
      <c r="A32" s="35"/>
      <c r="B32" s="35"/>
      <c r="C32" s="35"/>
      <c r="D32" s="36"/>
      <c r="E32" s="12" t="s">
        <v>8</v>
      </c>
      <c r="F32" s="17">
        <f>SUM(F14:F31)</f>
        <v>47000</v>
      </c>
    </row>
    <row r="33" spans="1:6" x14ac:dyDescent="0.25">
      <c r="A33" s="39"/>
      <c r="B33" s="39"/>
      <c r="C33" s="39"/>
      <c r="D33" s="39"/>
      <c r="E33" s="39"/>
      <c r="F33" s="39"/>
    </row>
    <row r="34" spans="1:6" x14ac:dyDescent="0.25">
      <c r="A34" s="39"/>
      <c r="B34" s="39"/>
      <c r="C34" s="39"/>
      <c r="D34" s="39"/>
      <c r="E34" s="39"/>
      <c r="F34" s="39"/>
    </row>
    <row r="35" spans="1:6" x14ac:dyDescent="0.25">
      <c r="A35" s="39"/>
      <c r="B35" s="39"/>
      <c r="C35" s="39"/>
      <c r="D35" s="39"/>
      <c r="E35" s="39"/>
      <c r="F35" s="39"/>
    </row>
    <row r="36" spans="1:6" x14ac:dyDescent="0.25">
      <c r="A36" s="39"/>
      <c r="B36" s="39"/>
      <c r="C36" s="39"/>
      <c r="D36" s="39"/>
      <c r="E36" s="39"/>
      <c r="F36" s="39"/>
    </row>
    <row r="37" spans="1:6" x14ac:dyDescent="0.25">
      <c r="A37" s="39"/>
      <c r="B37" s="39"/>
      <c r="C37" s="39"/>
      <c r="D37" s="39"/>
      <c r="E37" s="39"/>
      <c r="F37" s="39"/>
    </row>
    <row r="38" spans="1:6" x14ac:dyDescent="0.25">
      <c r="A38" s="39"/>
      <c r="B38" s="39"/>
      <c r="C38" s="39"/>
      <c r="D38" s="39"/>
      <c r="E38" s="39"/>
      <c r="F38" s="39"/>
    </row>
  </sheetData>
  <mergeCells count="29">
    <mergeCell ref="B16:D16"/>
    <mergeCell ref="A1:F5"/>
    <mergeCell ref="A6:F6"/>
    <mergeCell ref="A7:F7"/>
    <mergeCell ref="B8:D8"/>
    <mergeCell ref="B9:F9"/>
    <mergeCell ref="B10:D10"/>
    <mergeCell ref="B11:D11"/>
    <mergeCell ref="B12:D12"/>
    <mergeCell ref="B13:D13"/>
    <mergeCell ref="B14:D14"/>
    <mergeCell ref="B15:D15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9:D29"/>
    <mergeCell ref="B30:D30"/>
    <mergeCell ref="B31:D31"/>
    <mergeCell ref="A32:D32"/>
    <mergeCell ref="A33:F3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B23" sqref="B23:D23"/>
    </sheetView>
  </sheetViews>
  <sheetFormatPr defaultRowHeight="15" x14ac:dyDescent="0.25"/>
  <cols>
    <col min="1" max="1" width="18.140625" customWidth="1"/>
    <col min="4" max="4" width="30.85546875" customWidth="1"/>
    <col min="5" max="5" width="19.140625" bestFit="1" customWidth="1"/>
    <col min="6" max="6" width="14.5703125" bestFit="1" customWidth="1"/>
  </cols>
  <sheetData>
    <row r="1" spans="1:6" x14ac:dyDescent="0.25">
      <c r="A1" s="26" t="s">
        <v>27</v>
      </c>
      <c r="B1" s="26"/>
      <c r="C1" s="26"/>
      <c r="D1" s="26"/>
      <c r="E1" s="26"/>
      <c r="F1" s="26"/>
    </row>
    <row r="2" spans="1:6" x14ac:dyDescent="0.25">
      <c r="A2" s="26"/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x14ac:dyDescent="0.25">
      <c r="A4" s="26"/>
      <c r="B4" s="26"/>
      <c r="C4" s="26"/>
      <c r="D4" s="26"/>
      <c r="E4" s="26"/>
      <c r="F4" s="26"/>
    </row>
    <row r="5" spans="1:6" x14ac:dyDescent="0.25">
      <c r="A5" s="26"/>
      <c r="B5" s="26"/>
      <c r="C5" s="26"/>
      <c r="D5" s="26"/>
      <c r="E5" s="26"/>
      <c r="F5" s="26"/>
    </row>
    <row r="6" spans="1:6" x14ac:dyDescent="0.25">
      <c r="A6" s="27" t="s">
        <v>12</v>
      </c>
      <c r="B6" s="27"/>
      <c r="C6" s="27"/>
      <c r="D6" s="27"/>
      <c r="E6" s="27"/>
      <c r="F6" s="27"/>
    </row>
    <row r="7" spans="1:6" x14ac:dyDescent="0.25">
      <c r="A7" s="27" t="s">
        <v>21</v>
      </c>
      <c r="B7" s="27"/>
      <c r="C7" s="27"/>
      <c r="D7" s="27"/>
      <c r="E7" s="27"/>
      <c r="F7" s="27"/>
    </row>
    <row r="8" spans="1:6" x14ac:dyDescent="0.25">
      <c r="A8" s="5" t="s">
        <v>7</v>
      </c>
      <c r="B8" s="30">
        <v>45012</v>
      </c>
      <c r="C8" s="30"/>
      <c r="D8" s="30"/>
      <c r="E8" s="6" t="s">
        <v>10</v>
      </c>
      <c r="F8" s="7" t="s">
        <v>14</v>
      </c>
    </row>
    <row r="9" spans="1:6" x14ac:dyDescent="0.25">
      <c r="A9" s="8" t="s">
        <v>4</v>
      </c>
      <c r="B9" s="28" t="s">
        <v>16</v>
      </c>
      <c r="C9" s="28"/>
      <c r="D9" s="28"/>
      <c r="E9" s="28"/>
      <c r="F9" s="28"/>
    </row>
    <row r="10" spans="1:6" ht="15.75" x14ac:dyDescent="0.25">
      <c r="A10" s="8" t="s">
        <v>5</v>
      </c>
      <c r="B10" s="29" t="s">
        <v>15</v>
      </c>
      <c r="C10" s="29"/>
      <c r="D10" s="29"/>
      <c r="E10" s="9" t="s">
        <v>9</v>
      </c>
      <c r="F10" s="3" t="s">
        <v>18</v>
      </c>
    </row>
    <row r="11" spans="1:6" x14ac:dyDescent="0.25">
      <c r="A11" s="10" t="s">
        <v>23</v>
      </c>
      <c r="B11" s="28" t="s">
        <v>17</v>
      </c>
      <c r="C11" s="28"/>
      <c r="D11" s="28"/>
      <c r="E11" s="9" t="s">
        <v>6</v>
      </c>
      <c r="F11" s="3"/>
    </row>
    <row r="12" spans="1:6" x14ac:dyDescent="0.25">
      <c r="A12" s="10" t="s">
        <v>24</v>
      </c>
      <c r="B12" s="28" t="s">
        <v>19</v>
      </c>
      <c r="C12" s="28"/>
      <c r="D12" s="28"/>
      <c r="E12" s="9" t="s">
        <v>25</v>
      </c>
      <c r="F12" s="4" t="s">
        <v>20</v>
      </c>
    </row>
    <row r="13" spans="1:6" ht="15.75" x14ac:dyDescent="0.25">
      <c r="A13" s="13" t="s">
        <v>2</v>
      </c>
      <c r="B13" s="31" t="s">
        <v>22</v>
      </c>
      <c r="C13" s="32"/>
      <c r="D13" s="33"/>
      <c r="E13" s="13" t="s">
        <v>0</v>
      </c>
      <c r="F13" s="13" t="s">
        <v>1</v>
      </c>
    </row>
    <row r="14" spans="1:6" ht="15.75" x14ac:dyDescent="0.25">
      <c r="A14" s="11">
        <v>1</v>
      </c>
      <c r="B14" s="19" t="s">
        <v>40</v>
      </c>
      <c r="C14" s="20"/>
      <c r="D14" s="21"/>
      <c r="E14" s="14">
        <v>49500</v>
      </c>
      <c r="F14" s="14">
        <v>49500</v>
      </c>
    </row>
    <row r="15" spans="1:6" ht="15.75" x14ac:dyDescent="0.25">
      <c r="A15" s="11"/>
      <c r="B15" s="19" t="s">
        <v>45</v>
      </c>
      <c r="C15" s="20"/>
      <c r="D15" s="21"/>
      <c r="E15" s="14"/>
      <c r="F15" s="14"/>
    </row>
    <row r="16" spans="1:6" ht="15.75" x14ac:dyDescent="0.25">
      <c r="A16" s="11"/>
      <c r="B16" s="19" t="s">
        <v>41</v>
      </c>
      <c r="C16" s="20"/>
      <c r="D16" s="21"/>
      <c r="E16" s="14"/>
      <c r="F16" s="14"/>
    </row>
    <row r="17" spans="1:6" ht="15.75" x14ac:dyDescent="0.25">
      <c r="A17" s="11"/>
      <c r="B17" s="19" t="s">
        <v>42</v>
      </c>
      <c r="C17" s="20"/>
      <c r="D17" s="21"/>
      <c r="E17" s="14"/>
      <c r="F17" s="14"/>
    </row>
    <row r="18" spans="1:6" ht="15.75" x14ac:dyDescent="0.25">
      <c r="A18" s="11"/>
      <c r="B18" s="19" t="s">
        <v>53</v>
      </c>
      <c r="C18" s="20"/>
      <c r="D18" s="21"/>
      <c r="E18" s="15"/>
      <c r="F18" s="14"/>
    </row>
    <row r="19" spans="1:6" ht="15.75" x14ac:dyDescent="0.25">
      <c r="A19" s="11"/>
      <c r="B19" s="19" t="s">
        <v>43</v>
      </c>
      <c r="C19" s="20"/>
      <c r="D19" s="21"/>
      <c r="E19" s="15"/>
      <c r="F19" s="14"/>
    </row>
    <row r="20" spans="1:6" ht="15.75" x14ac:dyDescent="0.25">
      <c r="A20" s="11"/>
      <c r="B20" s="19" t="s">
        <v>44</v>
      </c>
      <c r="C20" s="20"/>
      <c r="D20" s="21"/>
      <c r="E20" s="15"/>
      <c r="F20" s="14"/>
    </row>
    <row r="21" spans="1:6" ht="15.75" x14ac:dyDescent="0.25">
      <c r="A21" s="11"/>
      <c r="B21" s="19"/>
      <c r="C21" s="20"/>
      <c r="D21" s="21"/>
      <c r="E21" s="15"/>
      <c r="F21" s="14"/>
    </row>
    <row r="22" spans="1:6" ht="15.75" x14ac:dyDescent="0.25">
      <c r="A22" s="11"/>
      <c r="B22" s="19"/>
      <c r="C22" s="20"/>
      <c r="D22" s="21"/>
      <c r="E22" s="15"/>
      <c r="F22" s="14"/>
    </row>
    <row r="23" spans="1:6" ht="15.75" x14ac:dyDescent="0.25">
      <c r="A23" s="11"/>
      <c r="B23" s="19"/>
      <c r="C23" s="20"/>
      <c r="D23" s="21"/>
      <c r="E23" s="15"/>
      <c r="F23" s="14"/>
    </row>
    <row r="24" spans="1:6" ht="15.75" x14ac:dyDescent="0.25">
      <c r="A24" s="11"/>
      <c r="B24" s="23" t="s">
        <v>50</v>
      </c>
      <c r="C24" s="24"/>
      <c r="D24" s="25"/>
      <c r="E24" s="15"/>
      <c r="F24" s="14"/>
    </row>
    <row r="25" spans="1:6" ht="15.75" x14ac:dyDescent="0.25">
      <c r="A25" s="11"/>
      <c r="B25" s="19"/>
      <c r="C25" s="20"/>
      <c r="D25" s="21"/>
      <c r="E25" s="14"/>
      <c r="F25" s="14"/>
    </row>
    <row r="26" spans="1:6" ht="15.75" x14ac:dyDescent="0.25">
      <c r="A26" s="11"/>
      <c r="B26" s="19"/>
      <c r="C26" s="20"/>
      <c r="D26" s="21"/>
      <c r="E26" s="14"/>
      <c r="F26" s="14"/>
    </row>
    <row r="27" spans="1:6" ht="15.75" x14ac:dyDescent="0.25">
      <c r="A27" s="11"/>
      <c r="B27" s="19"/>
      <c r="C27" s="20"/>
      <c r="D27" s="21"/>
      <c r="E27" s="14"/>
      <c r="F27" s="14"/>
    </row>
    <row r="28" spans="1:6" ht="15.75" x14ac:dyDescent="0.25">
      <c r="A28" s="11"/>
      <c r="B28" s="19"/>
      <c r="C28" s="20"/>
      <c r="D28" s="21"/>
      <c r="E28" s="14"/>
      <c r="F28" s="14"/>
    </row>
    <row r="29" spans="1:6" ht="15.75" x14ac:dyDescent="0.25">
      <c r="A29" s="11"/>
      <c r="B29" s="19"/>
      <c r="C29" s="20"/>
      <c r="D29" s="21"/>
      <c r="E29" s="14"/>
      <c r="F29" s="14"/>
    </row>
    <row r="30" spans="1:6" ht="15.75" x14ac:dyDescent="0.25">
      <c r="A30" s="16" t="s">
        <v>48</v>
      </c>
      <c r="B30" s="19" t="s">
        <v>37</v>
      </c>
      <c r="C30" s="20"/>
      <c r="D30" s="21"/>
      <c r="E30" s="14"/>
      <c r="F30" s="14"/>
    </row>
    <row r="31" spans="1:6" ht="15.75" x14ac:dyDescent="0.25">
      <c r="A31" s="16" t="s">
        <v>49</v>
      </c>
      <c r="B31" s="19" t="s">
        <v>39</v>
      </c>
      <c r="C31" s="20"/>
      <c r="D31" s="21"/>
      <c r="E31" s="14"/>
      <c r="F31" s="14"/>
    </row>
    <row r="32" spans="1:6" ht="15.75" x14ac:dyDescent="0.25">
      <c r="A32" s="35"/>
      <c r="B32" s="35"/>
      <c r="C32" s="35"/>
      <c r="D32" s="36"/>
      <c r="E32" s="12" t="s">
        <v>8</v>
      </c>
      <c r="F32" s="17">
        <f>SUM(F14:F31)</f>
        <v>49500</v>
      </c>
    </row>
  </sheetData>
  <mergeCells count="28">
    <mergeCell ref="B10:D10"/>
    <mergeCell ref="A1:F5"/>
    <mergeCell ref="A6:F6"/>
    <mergeCell ref="A7:F7"/>
    <mergeCell ref="B8:D8"/>
    <mergeCell ref="B9:F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9:D29"/>
    <mergeCell ref="B30:D30"/>
    <mergeCell ref="B31:D31"/>
    <mergeCell ref="A32:D32"/>
    <mergeCell ref="B23:D23"/>
    <mergeCell ref="B24:D24"/>
    <mergeCell ref="B25:D25"/>
    <mergeCell ref="B26:D26"/>
    <mergeCell ref="B27:D27"/>
    <mergeCell ref="B28:D2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Baldan 6000</vt:lpstr>
      <vt:lpstr>Tatu</vt:lpstr>
      <vt:lpstr>Baldan 8000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Claudiomar</cp:lastModifiedBy>
  <cp:lastPrinted>2025-06-02T17:47:42Z</cp:lastPrinted>
  <dcterms:created xsi:type="dcterms:W3CDTF">2010-09-21T17:14:39Z</dcterms:created>
  <dcterms:modified xsi:type="dcterms:W3CDTF">2025-06-02T17:54:11Z</dcterms:modified>
</cp:coreProperties>
</file>