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UÁRIOS\CLAUDIOMAR\Edital-2023\Pregão Eletrônico\P. E. 001\"/>
    </mc:Choice>
  </mc:AlternateContent>
  <bookViews>
    <workbookView xWindow="0" yWindow="0" windowWidth="24000" windowHeight="9735" activeTab="3"/>
  </bookViews>
  <sheets>
    <sheet name="MATERNAL" sheetId="12" r:id="rId1"/>
    <sheet name="TOROPI " sheetId="13" r:id="rId2"/>
    <sheet name="PULGATI " sheetId="14" r:id="rId3"/>
    <sheet name="TOTAL" sheetId="15" r:id="rId4"/>
  </sheets>
  <calcPr calcId="152511"/>
</workbook>
</file>

<file path=xl/calcChain.xml><?xml version="1.0" encoding="utf-8"?>
<calcChain xmlns="http://schemas.openxmlformats.org/spreadsheetml/2006/main">
  <c r="F13" i="15" l="1"/>
  <c r="H13" i="15" s="1"/>
  <c r="L14" i="14"/>
  <c r="L14" i="13"/>
  <c r="L39" i="14" l="1"/>
  <c r="L7" i="12" l="1"/>
  <c r="L34" i="12"/>
  <c r="L35" i="12"/>
  <c r="L36" i="12"/>
  <c r="L37" i="12"/>
  <c r="L38" i="12"/>
  <c r="L31" i="12"/>
  <c r="L32" i="12"/>
  <c r="L33" i="12"/>
  <c r="L26" i="12"/>
  <c r="L27" i="12"/>
  <c r="L28" i="12"/>
  <c r="L29" i="12"/>
  <c r="L30" i="12"/>
  <c r="L18" i="12"/>
  <c r="L19" i="12"/>
  <c r="L20" i="12"/>
  <c r="L21" i="12"/>
  <c r="L22" i="12"/>
  <c r="L23" i="12"/>
  <c r="L24" i="12"/>
  <c r="L25" i="12"/>
  <c r="L13" i="12"/>
  <c r="L14" i="12"/>
  <c r="L15" i="12"/>
  <c r="L16" i="12"/>
  <c r="L17" i="12"/>
  <c r="L11" i="12"/>
  <c r="L12" i="12"/>
  <c r="L6" i="12"/>
  <c r="L8" i="12"/>
  <c r="L9" i="12"/>
  <c r="L10" i="12"/>
  <c r="L5" i="12"/>
  <c r="H30" i="15" l="1"/>
  <c r="F39" i="15"/>
  <c r="H39" i="15" s="1"/>
  <c r="F38" i="15"/>
  <c r="H38" i="15" s="1"/>
  <c r="F37" i="15"/>
  <c r="H37" i="15" s="1"/>
  <c r="F36" i="15"/>
  <c r="H36" i="15" s="1"/>
  <c r="F35" i="15"/>
  <c r="H35" i="15" s="1"/>
  <c r="F34" i="15"/>
  <c r="H34" i="15" s="1"/>
  <c r="F33" i="15"/>
  <c r="H33" i="15" s="1"/>
  <c r="F32" i="15"/>
  <c r="H32" i="15" s="1"/>
  <c r="F31" i="15"/>
  <c r="H31" i="15" s="1"/>
  <c r="F29" i="15"/>
  <c r="H29" i="15" s="1"/>
  <c r="F28" i="15"/>
  <c r="H28" i="15" s="1"/>
  <c r="F27" i="15"/>
  <c r="H27" i="15" s="1"/>
  <c r="F26" i="15"/>
  <c r="H26" i="15" s="1"/>
  <c r="F25" i="15"/>
  <c r="H25" i="15" s="1"/>
  <c r="F24" i="15"/>
  <c r="H24" i="15" s="1"/>
  <c r="F23" i="15"/>
  <c r="H23" i="15" s="1"/>
  <c r="F22" i="15"/>
  <c r="H22" i="15" s="1"/>
  <c r="F21" i="15"/>
  <c r="H21" i="15" s="1"/>
  <c r="F20" i="15"/>
  <c r="H20" i="15" s="1"/>
  <c r="F19" i="15"/>
  <c r="H19" i="15" s="1"/>
  <c r="F18" i="15"/>
  <c r="H18" i="15" s="1"/>
  <c r="F17" i="15"/>
  <c r="H17" i="15" s="1"/>
  <c r="F16" i="15"/>
  <c r="H16" i="15" s="1"/>
  <c r="F15" i="15"/>
  <c r="H15" i="15" s="1"/>
  <c r="F14" i="15"/>
  <c r="H14" i="15" s="1"/>
  <c r="F12" i="15"/>
  <c r="H12" i="15" s="1"/>
  <c r="F11" i="15"/>
  <c r="H11" i="15" s="1"/>
  <c r="F10" i="15"/>
  <c r="H10" i="15" s="1"/>
  <c r="F9" i="15"/>
  <c r="H9" i="15" s="1"/>
  <c r="F8" i="15"/>
  <c r="H8" i="15" s="1"/>
  <c r="F7" i="15"/>
  <c r="H7" i="15" s="1"/>
  <c r="F6" i="15"/>
  <c r="H6" i="15" s="1"/>
  <c r="F5" i="15"/>
  <c r="H5" i="15" s="1"/>
  <c r="F4" i="15"/>
  <c r="H4" i="15" s="1"/>
  <c r="L38" i="14"/>
  <c r="L40" i="14"/>
  <c r="L38" i="13"/>
  <c r="L39" i="13"/>
  <c r="L40" i="13"/>
  <c r="L37" i="14"/>
  <c r="L37" i="13"/>
  <c r="L36" i="13"/>
  <c r="L36" i="14"/>
  <c r="L35" i="14"/>
  <c r="L34" i="14"/>
  <c r="L34" i="13"/>
  <c r="L35" i="13"/>
  <c r="L33" i="14"/>
  <c r="L33" i="13"/>
  <c r="L32" i="14"/>
  <c r="L32" i="13"/>
  <c r="L30" i="13"/>
  <c r="L29" i="13"/>
  <c r="L29" i="14"/>
  <c r="L30" i="14"/>
  <c r="L28" i="13"/>
  <c r="L28" i="14"/>
  <c r="H41" i="15" l="1"/>
  <c r="L27" i="14"/>
  <c r="L27" i="13"/>
  <c r="L25" i="14"/>
  <c r="L26" i="14"/>
  <c r="L25" i="13"/>
  <c r="L26" i="13"/>
  <c r="L24" i="14"/>
  <c r="L23" i="14"/>
  <c r="L23" i="13"/>
  <c r="L24" i="13"/>
  <c r="L22" i="14"/>
  <c r="L22" i="13"/>
  <c r="L21" i="14"/>
  <c r="L21" i="13"/>
  <c r="L20" i="14"/>
  <c r="L20" i="13"/>
  <c r="L19" i="14"/>
  <c r="L19" i="13"/>
  <c r="L18" i="14"/>
  <c r="L18" i="13"/>
  <c r="L17" i="14"/>
  <c r="L17" i="13"/>
  <c r="L16" i="14"/>
  <c r="L16" i="13"/>
  <c r="L15" i="13"/>
  <c r="L15" i="14"/>
  <c r="L13" i="14"/>
  <c r="L13" i="13"/>
  <c r="L11" i="14"/>
  <c r="L12" i="14"/>
  <c r="L11" i="13"/>
  <c r="L12" i="13"/>
  <c r="L10" i="14"/>
  <c r="L10" i="13"/>
  <c r="L9" i="14"/>
  <c r="L8" i="13"/>
  <c r="L9" i="13"/>
  <c r="L7" i="14"/>
  <c r="L8" i="14"/>
  <c r="L6" i="14"/>
  <c r="L5" i="14"/>
  <c r="L7" i="13"/>
  <c r="L6" i="13"/>
  <c r="L5" i="13"/>
</calcChain>
</file>

<file path=xl/sharedStrings.xml><?xml version="1.0" encoding="utf-8"?>
<sst xmlns="http://schemas.openxmlformats.org/spreadsheetml/2006/main" count="537" uniqueCount="72">
  <si>
    <t>ITEM</t>
  </si>
  <si>
    <t>ALIMENTOS</t>
  </si>
  <si>
    <t>TOTAL</t>
  </si>
  <si>
    <t>MARÇO</t>
  </si>
  <si>
    <t>DIA 25</t>
  </si>
  <si>
    <t>ABRIL</t>
  </si>
  <si>
    <t>MAIO</t>
  </si>
  <si>
    <t>JUNHO</t>
  </si>
  <si>
    <t>JULHO</t>
  </si>
  <si>
    <t>AÇÚCAR MASCAVO, pacote de 500g</t>
  </si>
  <si>
    <t>ALFACE lisa ou crespa, Em pés, nova, de 1ª qualidade, tamanho grande, limpa. Deve apresentar folhas bem definidas, bem formadas, livre de danos fisiológicos, pragas e doenças, unidade</t>
  </si>
  <si>
    <t xml:space="preserve">MASSA CASEIRA, fresca, com ovos, congelada, tipo espaguete ou fettuccine  pacote de 500g com rótulo que apresente tabela nutricional, data de fabricação e data de validade. </t>
  </si>
  <si>
    <t>PÃO TIPO CACHORRO QUENTE, de 60gr. Unidade</t>
  </si>
  <si>
    <t>BRÓCOLIS, limpo, sem aspectos amarelos, cor verde uniforme, Kg</t>
  </si>
  <si>
    <t xml:space="preserve">OVOS DE GALINHA, vermelho ou branco,tamanho grande e padronizado, de 1ª qualidade, frescos, isento de aditivos ou substâncias estranhas ao produto que sejam impróprias ao consumo e que alterem suas características naturais (físicas, químicas e organolépticas). Devem apresentar o carimbo do SIM, SIF OU CISPOA, identificação do lote, data de fabricação e validade. Validade de 15 dias a contar da data de entrega. Embalagem: acomodados em caixas próprias para este fim, que estejam em perfeitas condições estruturais, padronizadas e lacradas. Caixa com dúzia. </t>
  </si>
  <si>
    <t xml:space="preserve">BISCOITO SALGADO PALITINHO, massa tipo mignon, assado. Pct 400g Constando data de validade. Não deve conter aditivos químicos, como conservantes , corantes e acidulantes.  Entregue em embalagem plástica contendo rótulo com identificação e informações nutricionais. </t>
  </si>
  <si>
    <t>BOLACHA CASEIRA DOCE, AMANTEIGADA de polvilho, maisena, milho, Pacote de 400g Constando data de validade. Não deve conter aditivos químicos, como conservantes , corantes e acidulantes.  Entregue em embalagem plástica contendo rótulo com identificação e informações nutricionais.</t>
  </si>
  <si>
    <t>ALHO graúdo, limpo, kg</t>
  </si>
  <si>
    <t>BATATA DOCE, kg. Limpa, em perfeita estágio de conservação e maturação, livre de rachaduras, machucados e cortes na casca.</t>
  </si>
  <si>
    <t>BANANA PRATA, Kg. maturação adequada para consumo, textura e consistência de fruta fresca de primeira qualidade, as cascas devem ser uniforme.</t>
  </si>
  <si>
    <t xml:space="preserve">BETERRABA ROXA, kg. Em perfeito estado de conservação e maturação. Livre de machucados, rachaduras ou cortesna casca.   </t>
  </si>
  <si>
    <t>CAQUI CHOCOLATE BRANCO E PRETO, Kg. Maturação adequada para consumo
textura e consistência de fruta fresca, isento de machucados e podridão.</t>
  </si>
  <si>
    <t>CHUCHU, Kg. Vegetal firme e integro, textura e consistência de vegetal fresco, livre dos seguintes defeitos, deterioração ebrotação</t>
  </si>
  <si>
    <t>COUVE, Maço. Nova, padrão médio, integras.</t>
  </si>
  <si>
    <t xml:space="preserve">CUCA  CASEIRA, Kg. Tipo alemã batida, sem recheio. Embalagem de 800g a 1kg. Não deve conter aditivos químicos, como conservantes , corantes e acidulantes.  Entregue em embalagem plástica contendo rótulo com identificação e informações nutricionais. </t>
  </si>
  <si>
    <t xml:space="preserve">CARNE SUÍNA, pernil, Kg. Congelado, entregue em embalagem plástica individual de 1kg. Contendo rótulo de identificação de procedência, data de abate e data de validade. Registro de Inspeção.  </t>
  </si>
  <si>
    <t>FEIJÃO PRETO tipo 1, pacote de 1KG. Com rótulo com data da safra e data de validade.</t>
  </si>
  <si>
    <t>GOIABA, Kg. Fruta firme e integra, textura e consistência de fruta fresca, livre de casca com manchas</t>
  </si>
  <si>
    <t>LARANJA COMUM, Kg. Maturação adequada para consumo textura e consistência de fruta fresca.</t>
  </si>
  <si>
    <t>MILHO VERDE, espiga. Vegetal suculento, textura e consistência de vegetal fresco</t>
  </si>
  <si>
    <t>REPOLHO VERDE, Kg. De 1ª qualidade, folhas sãs, sem rupturas, com coloração uniforme, sem manchas, livre de pragas e doenças. Kg</t>
  </si>
  <si>
    <t>RÚCULA, maço. Nova, padrão médio, integra.</t>
  </si>
  <si>
    <t xml:space="preserve">TOMATE CEREJA, Kg. Firme, integro, com textura e consistência de vegetal fresco, maturação adequada para consumo, livre de podridão ou passado. </t>
  </si>
  <si>
    <t xml:space="preserve">TOMATE GAÚCHO, Kg. Firme, integro, com textura e consistência de vegetal fresco, maturação adequada para consumo, livre de podridão e passado. </t>
  </si>
  <si>
    <t>UVA NIÁGARA ROSADA, Kg maturação adequada para consumo, textura
e consistência de fruta fresca, de primeira qualidade</t>
  </si>
  <si>
    <t xml:space="preserve">SUCO DE UVA INTEGRAL, garrafa de 1,5 litros. Concentrado, sem adição de açúcar e aditivos químicos. Embalagem contendo o registro, ingredientes, informações nutricionais, peso, data de fabricação e validade. </t>
  </si>
  <si>
    <t xml:space="preserve">TEMPERO VERDE , Maço. Composta de cebolinha e salsa. Tenro e fresco, de primeira qualidade, coloração uniforme e sem mancha. </t>
  </si>
  <si>
    <t>MORANGA, Kg.  Preferencialmente tipo Cabotia, tamanho médio, integra, de Primmeira qualidade.</t>
  </si>
  <si>
    <t>BERGAMOTA , Kg, in natura. De primeira qualidade, em grau adequado de amadurecimento, tamanho médio (80 a 110 gramas/unidade), no grau máximo de evolução do tamanho, aroma e sabor da espécie. Uniforme e sem ferimentos ou defeitos graves. Acondicionada em embalagem plástica e transportada de maneira adequada</t>
  </si>
  <si>
    <t>CENOURA, Kg. Nova, padrão médio e uniforme, de primeira qualidade,</t>
  </si>
  <si>
    <r>
      <t xml:space="preserve">MANDIOCA, pct 1kg.  Limpa, descascada, congelada e </t>
    </r>
    <r>
      <rPr>
        <u/>
        <sz val="11"/>
        <rFont val="Calibri"/>
        <family val="2"/>
        <scheme val="minor"/>
      </rPr>
      <t>embalada a vácuo</t>
    </r>
    <r>
      <rPr>
        <sz val="11"/>
        <rFont val="Calibri"/>
        <family val="2"/>
        <scheme val="minor"/>
      </rPr>
      <t xml:space="preserve"> em embalagem plástica de 1 Kg. Contendo aproximadamente 10 pedaços em cada pacote. Transportadas de forma adequada.</t>
    </r>
  </si>
  <si>
    <t xml:space="preserve">FILÉ DE TILÁPIA, pct 1kg. Fatiado, congelado, com rótulo, contendo informações nutricionais e data de validade.  </t>
  </si>
  <si>
    <t>DIA 06</t>
  </si>
  <si>
    <t>DIA 20</t>
  </si>
  <si>
    <t>CAQUI CHOCOLATE BRANCO E PRETO, Kg. Maturação adequada para consumo textura e consistência de fruta fresca, isento de machucados e podridão.</t>
  </si>
  <si>
    <t>UVA NIÁGARA ROSADA, Kg maturação adequada para consumo, textura e consistência de fruta fresca, de primeira qualidade</t>
  </si>
  <si>
    <t>CARLOS PULGATI</t>
  </si>
  <si>
    <t>TOROPI</t>
  </si>
  <si>
    <t>VALOR UNITÁRIO</t>
  </si>
  <si>
    <t>MORANGO, in natura, de 1º qualidade, fruta bem desenvolvida, com maturação apropriada, sem machucados, livre de pragas e doenças, munida de cálice e pendúculo verde. Kg</t>
  </si>
  <si>
    <t>ESCOLA MUNICIPAL DE ENSINO INFANTIL TOROPI</t>
  </si>
  <si>
    <t xml:space="preserve"> - </t>
  </si>
  <si>
    <t xml:space="preserve"> -</t>
  </si>
  <si>
    <t>MATERNAL</t>
  </si>
  <si>
    <t>TOTAL DA CHAMADA PÚBLICA</t>
  </si>
  <si>
    <t>DIA 03</t>
  </si>
  <si>
    <t>BOLINHO DE PEIXE, pacote de KG</t>
  </si>
  <si>
    <t>DIA 17</t>
  </si>
  <si>
    <t>DIA 02</t>
  </si>
  <si>
    <t>DIA 15</t>
  </si>
  <si>
    <t>DIA 29</t>
  </si>
  <si>
    <t>DIA 12</t>
  </si>
  <si>
    <t>DIA 26</t>
  </si>
  <si>
    <t>CHAMADA PÚBLICA 1º SEMESTRE DE 2023</t>
  </si>
  <si>
    <t>ESCOLA MUNICIPAL DE ENSINO FUNDAMENTAL TOROPI</t>
  </si>
  <si>
    <t>ESCOLA MUNICIPAL DE ENSINO FUNDAMENTAL CARLOS PULGATI</t>
  </si>
  <si>
    <t>PNAE</t>
  </si>
  <si>
    <t>SALÁRIO EDUCAÇÃO</t>
  </si>
  <si>
    <t>RECURSO</t>
  </si>
  <si>
    <t>BRÓCOLIS, limpo, sem aspectos amarelos, cor verde uniforme, unidade mínima de 300g. Unidade</t>
  </si>
  <si>
    <t>COUVE-FLOR, nova, padrão médio, integra sem manchas, unidade mínima de 300g. Unidade</t>
  </si>
  <si>
    <t xml:space="preserve">COUVE-FLOR, nova, padrão médio, integra sem manchas, unidade mínima de 300g. Unidade.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</si>
</sst>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1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0" fillId="0" borderId="5" xfId="0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90" zoomScaleNormal="90" workbookViewId="0">
      <selection activeCell="A18" sqref="A18"/>
    </sheetView>
  </sheetViews>
  <sheetFormatPr defaultRowHeight="15" x14ac:dyDescent="0.25"/>
  <cols>
    <col min="1" max="1" width="77.85546875" style="24" customWidth="1"/>
    <col min="2" max="12" width="9.140625" style="17"/>
  </cols>
  <sheetData>
    <row r="1" spans="1:12" ht="21" x14ac:dyDescent="0.35">
      <c r="A1" s="46" t="s">
        <v>50</v>
      </c>
    </row>
    <row r="3" spans="1:12" x14ac:dyDescent="0.25">
      <c r="B3" s="50" t="s">
        <v>3</v>
      </c>
      <c r="C3" s="50"/>
      <c r="D3" s="51" t="s">
        <v>5</v>
      </c>
      <c r="E3" s="51"/>
      <c r="F3" s="51" t="s">
        <v>6</v>
      </c>
      <c r="G3" s="51"/>
      <c r="H3" s="51"/>
      <c r="I3" s="48" t="s">
        <v>7</v>
      </c>
      <c r="J3" s="49"/>
      <c r="K3" s="44" t="s">
        <v>8</v>
      </c>
      <c r="L3" s="18"/>
    </row>
    <row r="4" spans="1:12" x14ac:dyDescent="0.25">
      <c r="A4" s="25" t="s">
        <v>1</v>
      </c>
      <c r="B4" s="40" t="s">
        <v>42</v>
      </c>
      <c r="C4" s="40" t="s">
        <v>43</v>
      </c>
      <c r="D4" s="41" t="s">
        <v>55</v>
      </c>
      <c r="E4" s="41" t="s">
        <v>57</v>
      </c>
      <c r="F4" s="41" t="s">
        <v>58</v>
      </c>
      <c r="G4" s="41" t="s">
        <v>59</v>
      </c>
      <c r="H4" s="44" t="s">
        <v>60</v>
      </c>
      <c r="I4" s="41" t="s">
        <v>61</v>
      </c>
      <c r="J4" s="41" t="s">
        <v>62</v>
      </c>
      <c r="K4" s="45" t="s">
        <v>4</v>
      </c>
      <c r="L4" s="42" t="s">
        <v>2</v>
      </c>
    </row>
    <row r="5" spans="1:12" x14ac:dyDescent="0.25">
      <c r="A5" s="8" t="s">
        <v>9</v>
      </c>
      <c r="B5" s="38">
        <v>2</v>
      </c>
      <c r="C5" s="38" t="s">
        <v>51</v>
      </c>
      <c r="D5" s="38">
        <v>2</v>
      </c>
      <c r="E5" s="38" t="s">
        <v>51</v>
      </c>
      <c r="F5" s="38">
        <v>2</v>
      </c>
      <c r="G5" s="38" t="s">
        <v>51</v>
      </c>
      <c r="H5" s="38">
        <v>2</v>
      </c>
      <c r="I5" s="38" t="s">
        <v>51</v>
      </c>
      <c r="J5" s="38">
        <v>2</v>
      </c>
      <c r="K5" s="38">
        <v>2</v>
      </c>
      <c r="L5" s="38">
        <f>SUM(B5:K5)</f>
        <v>12</v>
      </c>
    </row>
    <row r="6" spans="1:12" ht="45" x14ac:dyDescent="0.25">
      <c r="A6" s="2" t="s">
        <v>10</v>
      </c>
      <c r="B6" s="38">
        <v>1</v>
      </c>
      <c r="C6" s="38"/>
      <c r="D6" s="38">
        <v>1</v>
      </c>
      <c r="E6" s="38"/>
      <c r="F6" s="38">
        <v>1</v>
      </c>
      <c r="G6" s="38"/>
      <c r="H6" s="38">
        <v>1</v>
      </c>
      <c r="I6" s="38"/>
      <c r="J6" s="38">
        <v>1</v>
      </c>
      <c r="K6" s="38"/>
      <c r="L6" s="38">
        <f t="shared" ref="L6:L38" si="0">SUM(B6:K6)</f>
        <v>5</v>
      </c>
    </row>
    <row r="7" spans="1:12" x14ac:dyDescent="0.25">
      <c r="A7" s="5" t="s">
        <v>17</v>
      </c>
      <c r="B7" s="38">
        <v>0.1</v>
      </c>
      <c r="C7" s="38"/>
      <c r="D7" s="38">
        <v>0.1</v>
      </c>
      <c r="E7" s="38"/>
      <c r="F7" s="38">
        <v>0.1</v>
      </c>
      <c r="G7" s="38"/>
      <c r="H7" s="38"/>
      <c r="I7" s="38">
        <v>0.1</v>
      </c>
      <c r="J7" s="38"/>
      <c r="K7" s="38"/>
      <c r="L7" s="38">
        <f t="shared" si="0"/>
        <v>0.4</v>
      </c>
    </row>
    <row r="8" spans="1:12" ht="30" x14ac:dyDescent="0.25">
      <c r="A8" s="5" t="s">
        <v>18</v>
      </c>
      <c r="B8" s="38"/>
      <c r="C8" s="38" t="s">
        <v>51</v>
      </c>
      <c r="D8" s="38">
        <v>1</v>
      </c>
      <c r="E8" s="38" t="s">
        <v>51</v>
      </c>
      <c r="F8" s="38">
        <v>1</v>
      </c>
      <c r="G8" s="38" t="s">
        <v>51</v>
      </c>
      <c r="H8" s="38">
        <v>1</v>
      </c>
      <c r="I8" s="38" t="s">
        <v>51</v>
      </c>
      <c r="J8" s="38">
        <v>1</v>
      </c>
      <c r="K8" s="38"/>
      <c r="L8" s="38">
        <f t="shared" si="0"/>
        <v>4</v>
      </c>
    </row>
    <row r="9" spans="1:12" ht="30" x14ac:dyDescent="0.25">
      <c r="A9" s="47" t="s">
        <v>19</v>
      </c>
      <c r="B9" s="38">
        <v>3</v>
      </c>
      <c r="C9" s="38">
        <v>3</v>
      </c>
      <c r="D9" s="38">
        <v>3</v>
      </c>
      <c r="E9" s="38">
        <v>3</v>
      </c>
      <c r="F9" s="38">
        <v>3</v>
      </c>
      <c r="G9" s="38">
        <v>3</v>
      </c>
      <c r="H9" s="38">
        <v>3</v>
      </c>
      <c r="I9" s="38">
        <v>3</v>
      </c>
      <c r="J9" s="38">
        <v>3</v>
      </c>
      <c r="K9" s="38">
        <v>3</v>
      </c>
      <c r="L9" s="38">
        <f t="shared" si="0"/>
        <v>30</v>
      </c>
    </row>
    <row r="10" spans="1:12" ht="60" customHeight="1" x14ac:dyDescent="0.25">
      <c r="A10" s="14" t="s">
        <v>38</v>
      </c>
      <c r="B10" s="38" t="s">
        <v>51</v>
      </c>
      <c r="C10" s="38" t="s">
        <v>51</v>
      </c>
      <c r="D10" s="38" t="s">
        <v>51</v>
      </c>
      <c r="E10" s="38" t="s">
        <v>51</v>
      </c>
      <c r="F10" s="38" t="s">
        <v>51</v>
      </c>
      <c r="G10" s="38">
        <v>3</v>
      </c>
      <c r="H10" s="38">
        <v>3</v>
      </c>
      <c r="I10" s="38">
        <v>3</v>
      </c>
      <c r="J10" s="38">
        <v>3</v>
      </c>
      <c r="K10" s="38"/>
      <c r="L10" s="38">
        <f t="shared" si="0"/>
        <v>12</v>
      </c>
    </row>
    <row r="11" spans="1:12" ht="60" x14ac:dyDescent="0.25">
      <c r="A11" s="8" t="s">
        <v>16</v>
      </c>
      <c r="B11" s="38">
        <v>4</v>
      </c>
      <c r="C11" s="38">
        <v>4</v>
      </c>
      <c r="D11" s="38">
        <v>4</v>
      </c>
      <c r="E11" s="38">
        <v>4</v>
      </c>
      <c r="F11" s="38">
        <v>4</v>
      </c>
      <c r="G11" s="38">
        <v>4</v>
      </c>
      <c r="H11" s="38">
        <v>4</v>
      </c>
      <c r="I11" s="38">
        <v>4</v>
      </c>
      <c r="J11" s="38">
        <v>4</v>
      </c>
      <c r="K11" s="38">
        <v>4</v>
      </c>
      <c r="L11" s="38">
        <f>SUM(B11:K11)</f>
        <v>40</v>
      </c>
    </row>
    <row r="12" spans="1:12" ht="30" x14ac:dyDescent="0.25">
      <c r="A12" s="5" t="s">
        <v>20</v>
      </c>
      <c r="B12" s="38">
        <v>1</v>
      </c>
      <c r="C12" s="38">
        <v>1</v>
      </c>
      <c r="D12" s="38">
        <v>1</v>
      </c>
      <c r="E12" s="38">
        <v>1</v>
      </c>
      <c r="F12" s="38">
        <v>1</v>
      </c>
      <c r="G12" s="38">
        <v>1</v>
      </c>
      <c r="H12" s="38">
        <v>1</v>
      </c>
      <c r="I12" s="38">
        <v>1</v>
      </c>
      <c r="J12" s="38">
        <v>1</v>
      </c>
      <c r="K12" s="38"/>
      <c r="L12" s="38">
        <f t="shared" si="0"/>
        <v>9</v>
      </c>
    </row>
    <row r="13" spans="1:12" x14ac:dyDescent="0.25">
      <c r="A13" s="8" t="s">
        <v>56</v>
      </c>
      <c r="B13" s="38">
        <v>1</v>
      </c>
      <c r="C13" s="38"/>
      <c r="D13" s="38">
        <v>1</v>
      </c>
      <c r="E13" s="38"/>
      <c r="F13" s="38"/>
      <c r="G13" s="38"/>
      <c r="H13" s="38"/>
      <c r="I13" s="38"/>
      <c r="J13" s="38"/>
      <c r="K13" s="38"/>
      <c r="L13" s="38">
        <f t="shared" si="0"/>
        <v>2</v>
      </c>
    </row>
    <row r="14" spans="1:12" ht="30" x14ac:dyDescent="0.25">
      <c r="A14" s="5" t="s">
        <v>69</v>
      </c>
      <c r="B14" s="38">
        <v>2</v>
      </c>
      <c r="C14" s="38"/>
      <c r="D14" s="38">
        <v>2</v>
      </c>
      <c r="E14" s="38"/>
      <c r="F14" s="38">
        <v>2</v>
      </c>
      <c r="G14" s="38"/>
      <c r="H14" s="38">
        <v>2</v>
      </c>
      <c r="I14" s="38"/>
      <c r="J14" s="38">
        <v>2</v>
      </c>
      <c r="K14" s="38"/>
      <c r="L14" s="38">
        <f t="shared" si="0"/>
        <v>10</v>
      </c>
    </row>
    <row r="15" spans="1:12" ht="30" x14ac:dyDescent="0.25">
      <c r="A15" s="5" t="s">
        <v>21</v>
      </c>
      <c r="B15" s="38"/>
      <c r="C15" s="38">
        <v>2</v>
      </c>
      <c r="D15" s="38">
        <v>2</v>
      </c>
      <c r="E15" s="38">
        <v>2</v>
      </c>
      <c r="F15" s="38" t="s">
        <v>51</v>
      </c>
      <c r="G15" s="38" t="s">
        <v>51</v>
      </c>
      <c r="H15" s="38" t="s">
        <v>51</v>
      </c>
      <c r="I15" s="38" t="s">
        <v>51</v>
      </c>
      <c r="J15" s="38" t="s">
        <v>51</v>
      </c>
      <c r="K15" s="38"/>
      <c r="L15" s="38">
        <f t="shared" si="0"/>
        <v>6</v>
      </c>
    </row>
    <row r="16" spans="1:12" ht="45" x14ac:dyDescent="0.25">
      <c r="A16" s="13" t="s">
        <v>25</v>
      </c>
      <c r="B16" s="38" t="s">
        <v>51</v>
      </c>
      <c r="C16" s="38" t="s">
        <v>51</v>
      </c>
      <c r="D16" s="38" t="s">
        <v>51</v>
      </c>
      <c r="E16" s="38"/>
      <c r="F16" s="38">
        <v>2</v>
      </c>
      <c r="G16" s="38"/>
      <c r="H16" s="38"/>
      <c r="I16" s="38">
        <v>2</v>
      </c>
      <c r="J16" s="38"/>
      <c r="K16" s="38">
        <v>2</v>
      </c>
      <c r="L16" s="38">
        <f t="shared" si="0"/>
        <v>6</v>
      </c>
    </row>
    <row r="17" spans="1:12" s="39" customFormat="1" x14ac:dyDescent="0.25">
      <c r="A17" s="6" t="s">
        <v>39</v>
      </c>
      <c r="B17" s="38">
        <v>1</v>
      </c>
      <c r="C17" s="38"/>
      <c r="D17" s="38">
        <v>1</v>
      </c>
      <c r="E17" s="38"/>
      <c r="F17" s="38">
        <v>1</v>
      </c>
      <c r="G17" s="38"/>
      <c r="H17" s="38">
        <v>1</v>
      </c>
      <c r="I17" s="38"/>
      <c r="J17" s="38">
        <v>1</v>
      </c>
      <c r="K17" s="38"/>
      <c r="L17" s="38">
        <f t="shared" si="0"/>
        <v>5</v>
      </c>
    </row>
    <row r="18" spans="1:12" ht="30" x14ac:dyDescent="0.25">
      <c r="A18" s="5" t="s">
        <v>22</v>
      </c>
      <c r="B18" s="38" t="s">
        <v>51</v>
      </c>
      <c r="C18" s="38">
        <v>0.5</v>
      </c>
      <c r="D18" s="38" t="s">
        <v>51</v>
      </c>
      <c r="E18" s="38">
        <v>0.5</v>
      </c>
      <c r="F18" s="38" t="s">
        <v>51</v>
      </c>
      <c r="G18" s="38">
        <v>0.5</v>
      </c>
      <c r="H18" s="38" t="s">
        <v>51</v>
      </c>
      <c r="I18" s="38">
        <v>0.5</v>
      </c>
      <c r="J18" s="38" t="s">
        <v>51</v>
      </c>
      <c r="K18" s="38"/>
      <c r="L18" s="38">
        <f t="shared" si="0"/>
        <v>2</v>
      </c>
    </row>
    <row r="19" spans="1:12" x14ac:dyDescent="0.25">
      <c r="A19" s="2" t="s">
        <v>23</v>
      </c>
      <c r="B19" s="20"/>
      <c r="C19" s="38"/>
      <c r="D19" s="38"/>
      <c r="E19" s="38">
        <v>1</v>
      </c>
      <c r="F19" s="38"/>
      <c r="G19" s="38">
        <v>1</v>
      </c>
      <c r="H19" s="38"/>
      <c r="I19" s="38">
        <v>1</v>
      </c>
      <c r="J19" s="38"/>
      <c r="K19" s="38"/>
      <c r="L19" s="38">
        <f t="shared" si="0"/>
        <v>3</v>
      </c>
    </row>
    <row r="20" spans="1:12" ht="30" x14ac:dyDescent="0.25">
      <c r="A20" s="5" t="s">
        <v>70</v>
      </c>
      <c r="B20" s="38">
        <v>1</v>
      </c>
      <c r="C20" s="38" t="s">
        <v>51</v>
      </c>
      <c r="D20" s="38">
        <v>1</v>
      </c>
      <c r="E20" s="38" t="s">
        <v>51</v>
      </c>
      <c r="F20" s="38">
        <v>1</v>
      </c>
      <c r="G20" s="38" t="s">
        <v>51</v>
      </c>
      <c r="H20" s="38">
        <v>1</v>
      </c>
      <c r="I20" s="38" t="s">
        <v>51</v>
      </c>
      <c r="J20" s="38">
        <v>1</v>
      </c>
      <c r="K20" s="38"/>
      <c r="L20" s="38">
        <f t="shared" si="0"/>
        <v>5</v>
      </c>
    </row>
    <row r="21" spans="1:12" ht="51.75" customHeight="1" x14ac:dyDescent="0.25">
      <c r="A21" s="13" t="s">
        <v>24</v>
      </c>
      <c r="B21" s="38">
        <v>1</v>
      </c>
      <c r="C21" s="38"/>
      <c r="D21" s="38">
        <v>1</v>
      </c>
      <c r="E21" s="38"/>
      <c r="F21" s="38">
        <v>1</v>
      </c>
      <c r="G21" s="38"/>
      <c r="H21" s="38">
        <v>1</v>
      </c>
      <c r="I21" s="38"/>
      <c r="J21" s="38">
        <v>1</v>
      </c>
      <c r="K21" s="38"/>
      <c r="L21" s="38">
        <f t="shared" si="0"/>
        <v>5</v>
      </c>
    </row>
    <row r="22" spans="1:12" ht="22.5" customHeight="1" x14ac:dyDescent="0.25">
      <c r="A22" s="2" t="s">
        <v>26</v>
      </c>
      <c r="B22" s="38">
        <v>1</v>
      </c>
      <c r="C22" s="38"/>
      <c r="D22" s="38">
        <v>1</v>
      </c>
      <c r="E22" s="38"/>
      <c r="F22" s="38">
        <v>1</v>
      </c>
      <c r="G22" s="38"/>
      <c r="H22" s="38">
        <v>1</v>
      </c>
      <c r="I22" s="38"/>
      <c r="J22" s="38">
        <v>1</v>
      </c>
      <c r="K22" s="38">
        <v>1</v>
      </c>
      <c r="L22" s="38">
        <f t="shared" si="0"/>
        <v>6</v>
      </c>
    </row>
    <row r="23" spans="1:12" ht="30" x14ac:dyDescent="0.25">
      <c r="A23" s="2" t="s">
        <v>41</v>
      </c>
      <c r="B23" s="38">
        <v>2</v>
      </c>
      <c r="C23" s="38"/>
      <c r="D23" s="38">
        <v>2</v>
      </c>
      <c r="E23" s="38"/>
      <c r="F23" s="38" t="s">
        <v>51</v>
      </c>
      <c r="G23" s="38"/>
      <c r="H23" s="38"/>
      <c r="I23" s="38"/>
      <c r="J23" s="38" t="s">
        <v>51</v>
      </c>
      <c r="K23" s="38"/>
      <c r="L23" s="38">
        <f t="shared" si="0"/>
        <v>4</v>
      </c>
    </row>
    <row r="24" spans="1:12" ht="30" x14ac:dyDescent="0.25">
      <c r="A24" s="5" t="s">
        <v>27</v>
      </c>
      <c r="B24" s="38">
        <v>2</v>
      </c>
      <c r="C24" s="38">
        <v>2</v>
      </c>
      <c r="D24" s="38" t="s">
        <v>51</v>
      </c>
      <c r="E24" s="38" t="s">
        <v>51</v>
      </c>
      <c r="F24" s="38" t="s">
        <v>51</v>
      </c>
      <c r="G24" s="38" t="s">
        <v>51</v>
      </c>
      <c r="H24" s="38" t="s">
        <v>51</v>
      </c>
      <c r="I24" s="38" t="s">
        <v>51</v>
      </c>
      <c r="J24" s="38" t="s">
        <v>51</v>
      </c>
      <c r="K24" s="38"/>
      <c r="L24" s="38">
        <f t="shared" si="0"/>
        <v>4</v>
      </c>
    </row>
    <row r="25" spans="1:12" ht="30" x14ac:dyDescent="0.25">
      <c r="A25" s="5" t="s">
        <v>28</v>
      </c>
      <c r="B25" s="38" t="s">
        <v>51</v>
      </c>
      <c r="C25" s="38" t="s">
        <v>51</v>
      </c>
      <c r="D25" s="38" t="s">
        <v>51</v>
      </c>
      <c r="E25" s="38" t="s">
        <v>51</v>
      </c>
      <c r="F25" s="38" t="s">
        <v>51</v>
      </c>
      <c r="G25" s="38">
        <v>6</v>
      </c>
      <c r="H25" s="38">
        <v>6</v>
      </c>
      <c r="I25" s="38">
        <v>6</v>
      </c>
      <c r="J25" s="38">
        <v>6</v>
      </c>
      <c r="K25" s="38"/>
      <c r="L25" s="38">
        <f t="shared" si="0"/>
        <v>24</v>
      </c>
    </row>
    <row r="26" spans="1:12" ht="45" x14ac:dyDescent="0.25">
      <c r="A26" s="14" t="s">
        <v>40</v>
      </c>
      <c r="B26" s="38" t="s">
        <v>51</v>
      </c>
      <c r="C26" s="38" t="s">
        <v>51</v>
      </c>
      <c r="D26" s="38"/>
      <c r="E26" s="38">
        <v>1</v>
      </c>
      <c r="F26" s="38"/>
      <c r="G26" s="38">
        <v>1</v>
      </c>
      <c r="H26" s="38"/>
      <c r="I26" s="38">
        <v>1</v>
      </c>
      <c r="J26" s="38"/>
      <c r="K26" s="38">
        <v>1</v>
      </c>
      <c r="L26" s="38">
        <f t="shared" si="0"/>
        <v>4</v>
      </c>
    </row>
    <row r="27" spans="1:12" ht="45" x14ac:dyDescent="0.25">
      <c r="A27" s="2" t="s">
        <v>11</v>
      </c>
      <c r="B27" s="38" t="s">
        <v>51</v>
      </c>
      <c r="C27" s="38">
        <v>2</v>
      </c>
      <c r="D27" s="38" t="s">
        <v>51</v>
      </c>
      <c r="E27" s="38">
        <v>2</v>
      </c>
      <c r="F27" s="38" t="s">
        <v>51</v>
      </c>
      <c r="G27" s="38">
        <v>2</v>
      </c>
      <c r="H27" s="38" t="s">
        <v>51</v>
      </c>
      <c r="I27" s="38">
        <v>2</v>
      </c>
      <c r="J27" s="38" t="s">
        <v>51</v>
      </c>
      <c r="K27" s="38">
        <v>2</v>
      </c>
      <c r="L27" s="38">
        <f t="shared" si="0"/>
        <v>10</v>
      </c>
    </row>
    <row r="28" spans="1:12" x14ac:dyDescent="0.25">
      <c r="A28" s="5" t="s">
        <v>29</v>
      </c>
      <c r="B28" s="38">
        <v>10</v>
      </c>
      <c r="C28" s="38" t="s">
        <v>51</v>
      </c>
      <c r="D28" s="38" t="s">
        <v>51</v>
      </c>
      <c r="E28" s="38" t="s">
        <v>51</v>
      </c>
      <c r="F28" s="38" t="s">
        <v>51</v>
      </c>
      <c r="G28" s="38" t="s">
        <v>51</v>
      </c>
      <c r="H28" s="38" t="s">
        <v>51</v>
      </c>
      <c r="I28" s="38" t="s">
        <v>51</v>
      </c>
      <c r="J28" s="38" t="s">
        <v>51</v>
      </c>
      <c r="K28" s="38"/>
      <c r="L28" s="38">
        <f t="shared" si="0"/>
        <v>10</v>
      </c>
    </row>
    <row r="29" spans="1:12" ht="30" x14ac:dyDescent="0.25">
      <c r="A29" s="5" t="s">
        <v>37</v>
      </c>
      <c r="B29" s="38" t="s">
        <v>51</v>
      </c>
      <c r="C29" s="38" t="s">
        <v>51</v>
      </c>
      <c r="D29" s="38" t="s">
        <v>51</v>
      </c>
      <c r="E29" s="38" t="s">
        <v>51</v>
      </c>
      <c r="F29" s="38" t="s">
        <v>51</v>
      </c>
      <c r="G29" s="38">
        <v>1</v>
      </c>
      <c r="H29" s="38"/>
      <c r="I29" s="38">
        <v>1</v>
      </c>
      <c r="J29" s="38"/>
      <c r="K29" s="38"/>
      <c r="L29" s="38">
        <f t="shared" si="0"/>
        <v>2</v>
      </c>
    </row>
    <row r="30" spans="1:12" ht="45" x14ac:dyDescent="0.25">
      <c r="A30" s="15" t="s">
        <v>49</v>
      </c>
      <c r="B30" s="38">
        <v>2</v>
      </c>
      <c r="C30" s="38">
        <v>2</v>
      </c>
      <c r="D30" s="38">
        <v>2</v>
      </c>
      <c r="E30" s="38">
        <v>2</v>
      </c>
      <c r="F30" s="38">
        <v>2</v>
      </c>
      <c r="G30" s="38" t="s">
        <v>51</v>
      </c>
      <c r="H30" s="38" t="s">
        <v>51</v>
      </c>
      <c r="I30" s="38" t="s">
        <v>51</v>
      </c>
      <c r="J30" s="38" t="s">
        <v>51</v>
      </c>
      <c r="K30" s="38"/>
      <c r="L30" s="38">
        <f t="shared" si="0"/>
        <v>10</v>
      </c>
    </row>
    <row r="31" spans="1:12" ht="120" x14ac:dyDescent="0.25">
      <c r="A31" s="15" t="s">
        <v>14</v>
      </c>
      <c r="B31" s="38">
        <v>2</v>
      </c>
      <c r="C31" s="38"/>
      <c r="D31" s="38">
        <v>2</v>
      </c>
      <c r="E31" s="38"/>
      <c r="F31" s="38">
        <v>2</v>
      </c>
      <c r="G31" s="38"/>
      <c r="H31" s="38">
        <v>2</v>
      </c>
      <c r="I31" s="38"/>
      <c r="J31" s="38">
        <v>2</v>
      </c>
      <c r="K31" s="38">
        <v>2</v>
      </c>
      <c r="L31" s="38">
        <f t="shared" si="0"/>
        <v>12</v>
      </c>
    </row>
    <row r="32" spans="1:12" x14ac:dyDescent="0.25">
      <c r="A32" s="15" t="s">
        <v>12</v>
      </c>
      <c r="B32" s="38">
        <v>20</v>
      </c>
      <c r="C32" s="38">
        <v>20</v>
      </c>
      <c r="D32" s="38">
        <v>20</v>
      </c>
      <c r="E32" s="38">
        <v>20</v>
      </c>
      <c r="F32" s="38">
        <v>20</v>
      </c>
      <c r="G32" s="38">
        <v>20</v>
      </c>
      <c r="H32" s="38">
        <v>20</v>
      </c>
      <c r="I32" s="38">
        <v>20</v>
      </c>
      <c r="J32" s="38">
        <v>20</v>
      </c>
      <c r="K32" s="38"/>
      <c r="L32" s="38">
        <f t="shared" si="0"/>
        <v>180</v>
      </c>
    </row>
    <row r="33" spans="1:12" ht="30" x14ac:dyDescent="0.25">
      <c r="A33" s="5" t="s">
        <v>30</v>
      </c>
      <c r="B33" s="38">
        <v>1</v>
      </c>
      <c r="C33" s="38"/>
      <c r="D33" s="38">
        <v>1</v>
      </c>
      <c r="E33" s="38"/>
      <c r="F33" s="38">
        <v>1</v>
      </c>
      <c r="G33" s="38"/>
      <c r="H33" s="38">
        <v>1</v>
      </c>
      <c r="I33" s="38"/>
      <c r="J33" s="38">
        <v>1</v>
      </c>
      <c r="K33" s="38"/>
      <c r="L33" s="38">
        <f t="shared" si="0"/>
        <v>5</v>
      </c>
    </row>
    <row r="34" spans="1:12" x14ac:dyDescent="0.25">
      <c r="A34" s="5" t="s">
        <v>31</v>
      </c>
      <c r="B34" s="38" t="s">
        <v>51</v>
      </c>
      <c r="C34" s="38" t="s">
        <v>51</v>
      </c>
      <c r="D34" s="38" t="s">
        <v>51</v>
      </c>
      <c r="E34" s="38" t="s">
        <v>51</v>
      </c>
      <c r="F34" s="38" t="s">
        <v>51</v>
      </c>
      <c r="G34" s="38" t="s">
        <v>51</v>
      </c>
      <c r="H34" s="38" t="s">
        <v>51</v>
      </c>
      <c r="I34" s="38" t="s">
        <v>51</v>
      </c>
      <c r="J34" s="38" t="s">
        <v>51</v>
      </c>
      <c r="K34" s="38"/>
      <c r="L34" s="38">
        <f t="shared" si="0"/>
        <v>0</v>
      </c>
    </row>
    <row r="35" spans="1:12" ht="45" x14ac:dyDescent="0.25">
      <c r="A35" s="13" t="s">
        <v>35</v>
      </c>
      <c r="B35" s="38">
        <v>8</v>
      </c>
      <c r="C35" s="38" t="s">
        <v>51</v>
      </c>
      <c r="D35" s="38">
        <v>8</v>
      </c>
      <c r="E35" s="38" t="s">
        <v>51</v>
      </c>
      <c r="F35" s="38" t="s">
        <v>51</v>
      </c>
      <c r="G35" s="38" t="s">
        <v>51</v>
      </c>
      <c r="H35" s="38" t="s">
        <v>51</v>
      </c>
      <c r="I35" s="38" t="s">
        <v>51</v>
      </c>
      <c r="J35" s="38" t="s">
        <v>51</v>
      </c>
      <c r="K35" s="38">
        <v>8</v>
      </c>
      <c r="L35" s="38">
        <f t="shared" si="0"/>
        <v>24</v>
      </c>
    </row>
    <row r="36" spans="1:12" ht="30" x14ac:dyDescent="0.25">
      <c r="A36" s="16" t="s">
        <v>36</v>
      </c>
      <c r="B36" s="11">
        <v>1</v>
      </c>
      <c r="C36" s="11" t="s">
        <v>51</v>
      </c>
      <c r="D36" s="11">
        <v>1</v>
      </c>
      <c r="E36" s="11" t="s">
        <v>51</v>
      </c>
      <c r="F36" s="11">
        <v>1</v>
      </c>
      <c r="G36" s="11" t="s">
        <v>51</v>
      </c>
      <c r="H36" s="11">
        <v>1</v>
      </c>
      <c r="I36" s="38" t="s">
        <v>51</v>
      </c>
      <c r="J36" s="38">
        <v>1</v>
      </c>
      <c r="K36" s="38"/>
      <c r="L36" s="38">
        <f t="shared" si="0"/>
        <v>5</v>
      </c>
    </row>
    <row r="37" spans="1:12" ht="30" x14ac:dyDescent="0.25">
      <c r="A37" s="5" t="s">
        <v>32</v>
      </c>
      <c r="B37" s="38">
        <v>0.5</v>
      </c>
      <c r="C37" s="38"/>
      <c r="D37" s="38">
        <v>0.5</v>
      </c>
      <c r="E37" s="38"/>
      <c r="F37" s="38">
        <v>0.5</v>
      </c>
      <c r="G37" s="38" t="s">
        <v>51</v>
      </c>
      <c r="H37" s="38">
        <v>0.5</v>
      </c>
      <c r="I37" s="38" t="s">
        <v>51</v>
      </c>
      <c r="J37" s="38">
        <v>0.5</v>
      </c>
      <c r="K37" s="38"/>
      <c r="L37" s="38">
        <f t="shared" si="0"/>
        <v>2.5</v>
      </c>
    </row>
    <row r="38" spans="1:12" ht="30" x14ac:dyDescent="0.25">
      <c r="A38" s="13" t="s">
        <v>33</v>
      </c>
      <c r="B38" s="38">
        <v>0.5</v>
      </c>
      <c r="C38" s="38">
        <v>0.5</v>
      </c>
      <c r="D38" s="38">
        <v>0.5</v>
      </c>
      <c r="E38" s="38">
        <v>0.5</v>
      </c>
      <c r="F38" s="38">
        <v>0.5</v>
      </c>
      <c r="G38" s="38">
        <v>0.5</v>
      </c>
      <c r="H38" s="38">
        <v>0.5</v>
      </c>
      <c r="I38" s="38">
        <v>0.5</v>
      </c>
      <c r="J38" s="38">
        <v>0.5</v>
      </c>
      <c r="K38" s="38"/>
      <c r="L38" s="38">
        <f t="shared" si="0"/>
        <v>4.5</v>
      </c>
    </row>
  </sheetData>
  <sheetProtection algorithmName="SHA-512" hashValue="+C6wL9yfWddxvZ1DSBortBJjx6zWAmDfHQgdtqVvlVBG0s/nldlgvp2tQNrGSUlD1Po8l9+tmuZfPTwez/6b8A==" saltValue="qRjIEdaeQJNxo5FXcOhP+w==" spinCount="100000" sheet="1" objects="1" scenarios="1"/>
  <mergeCells count="4">
    <mergeCell ref="I3:J3"/>
    <mergeCell ref="B3:C3"/>
    <mergeCell ref="D3:E3"/>
    <mergeCell ref="F3:H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0" zoomScale="90" zoomScaleNormal="90" workbookViewId="0">
      <selection activeCell="A21" sqref="A21"/>
    </sheetView>
  </sheetViews>
  <sheetFormatPr defaultRowHeight="15" x14ac:dyDescent="0.25"/>
  <cols>
    <col min="1" max="1" width="87" style="9" customWidth="1"/>
    <col min="2" max="2" width="17" style="4" bestFit="1" customWidth="1"/>
    <col min="3" max="4" width="9.140625" style="4"/>
    <col min="5" max="5" width="8.85546875" style="4" customWidth="1"/>
    <col min="6" max="12" width="9.140625" style="4"/>
  </cols>
  <sheetData>
    <row r="1" spans="1:12" ht="21" x14ac:dyDescent="0.35">
      <c r="A1" s="46" t="s">
        <v>64</v>
      </c>
    </row>
    <row r="2" spans="1:12" ht="21" x14ac:dyDescent="0.35">
      <c r="A2" s="46"/>
    </row>
    <row r="3" spans="1:12" x14ac:dyDescent="0.25">
      <c r="A3" s="24"/>
      <c r="B3" s="50" t="s">
        <v>3</v>
      </c>
      <c r="C3" s="50"/>
      <c r="D3" s="51" t="s">
        <v>5</v>
      </c>
      <c r="E3" s="51"/>
      <c r="F3" s="51" t="s">
        <v>6</v>
      </c>
      <c r="G3" s="51"/>
      <c r="H3" s="51"/>
      <c r="I3" s="48" t="s">
        <v>7</v>
      </c>
      <c r="J3" s="49"/>
      <c r="K3" s="44" t="s">
        <v>8</v>
      </c>
      <c r="L3" s="18"/>
    </row>
    <row r="4" spans="1:12" x14ac:dyDescent="0.25">
      <c r="A4" s="25" t="s">
        <v>1</v>
      </c>
      <c r="B4" s="43" t="s">
        <v>42</v>
      </c>
      <c r="C4" s="43" t="s">
        <v>43</v>
      </c>
      <c r="D4" s="44" t="s">
        <v>55</v>
      </c>
      <c r="E4" s="44" t="s">
        <v>57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5" t="s">
        <v>4</v>
      </c>
      <c r="L4" s="45" t="s">
        <v>2</v>
      </c>
    </row>
    <row r="5" spans="1:12" s="39" customFormat="1" x14ac:dyDescent="0.25">
      <c r="A5" s="8" t="s">
        <v>9</v>
      </c>
      <c r="B5" s="19">
        <v>10</v>
      </c>
      <c r="C5" s="38"/>
      <c r="D5" s="38">
        <v>10</v>
      </c>
      <c r="E5" s="38"/>
      <c r="F5" s="38">
        <v>10</v>
      </c>
      <c r="G5" s="38"/>
      <c r="H5" s="38">
        <v>10</v>
      </c>
      <c r="I5" s="38"/>
      <c r="J5" s="38">
        <v>10</v>
      </c>
      <c r="K5" s="38">
        <v>10</v>
      </c>
      <c r="L5" s="38">
        <f>SUM(B5:K5)</f>
        <v>60</v>
      </c>
    </row>
    <row r="6" spans="1:12" s="39" customFormat="1" ht="30" x14ac:dyDescent="0.25">
      <c r="A6" s="2" t="s">
        <v>10</v>
      </c>
      <c r="B6" s="20">
        <v>5</v>
      </c>
      <c r="C6" s="38">
        <v>5</v>
      </c>
      <c r="D6" s="38">
        <v>5</v>
      </c>
      <c r="E6" s="38">
        <v>5</v>
      </c>
      <c r="F6" s="38">
        <v>5</v>
      </c>
      <c r="G6" s="38">
        <v>5</v>
      </c>
      <c r="H6" s="38">
        <v>5</v>
      </c>
      <c r="I6" s="38">
        <v>5</v>
      </c>
      <c r="J6" s="38">
        <v>5</v>
      </c>
      <c r="K6" s="38">
        <v>5</v>
      </c>
      <c r="L6" s="38">
        <f>SUM(B6:K6)</f>
        <v>50</v>
      </c>
    </row>
    <row r="7" spans="1:12" s="39" customFormat="1" x14ac:dyDescent="0.25">
      <c r="A7" s="5" t="s">
        <v>17</v>
      </c>
      <c r="B7" s="11">
        <v>0.5</v>
      </c>
      <c r="C7" s="38"/>
      <c r="D7" s="38">
        <v>0.5</v>
      </c>
      <c r="E7" s="38"/>
      <c r="F7" s="38">
        <v>0.5</v>
      </c>
      <c r="G7" s="38"/>
      <c r="H7" s="38"/>
      <c r="I7" s="38">
        <v>0.5</v>
      </c>
      <c r="J7" s="38"/>
      <c r="K7" s="38"/>
      <c r="L7" s="38">
        <f>SUM(B7:K7)</f>
        <v>2</v>
      </c>
    </row>
    <row r="8" spans="1:12" s="39" customFormat="1" ht="33" customHeight="1" x14ac:dyDescent="0.25">
      <c r="A8" s="5" t="s">
        <v>18</v>
      </c>
      <c r="B8" s="11"/>
      <c r="C8" s="38"/>
      <c r="D8" s="38">
        <v>5</v>
      </c>
      <c r="E8" s="38" t="s">
        <v>51</v>
      </c>
      <c r="F8" s="38">
        <v>5</v>
      </c>
      <c r="G8" s="38"/>
      <c r="H8" s="38">
        <v>5</v>
      </c>
      <c r="I8" s="38"/>
      <c r="J8" s="38">
        <v>5</v>
      </c>
      <c r="K8" s="38"/>
      <c r="L8" s="38">
        <f t="shared" ref="L8:L40" si="0">SUM(B8:K8)</f>
        <v>20</v>
      </c>
    </row>
    <row r="9" spans="1:12" s="39" customFormat="1" ht="30" x14ac:dyDescent="0.25">
      <c r="A9" s="47" t="s">
        <v>19</v>
      </c>
      <c r="B9" s="11">
        <v>13</v>
      </c>
      <c r="C9" s="38">
        <v>13</v>
      </c>
      <c r="D9" s="38">
        <v>13</v>
      </c>
      <c r="E9" s="38">
        <v>13</v>
      </c>
      <c r="F9" s="38">
        <v>13</v>
      </c>
      <c r="G9" s="38">
        <v>13</v>
      </c>
      <c r="H9" s="38">
        <v>13</v>
      </c>
      <c r="I9" s="38">
        <v>13</v>
      </c>
      <c r="J9" s="38">
        <v>13</v>
      </c>
      <c r="K9" s="38">
        <v>13</v>
      </c>
      <c r="L9" s="38">
        <f t="shared" si="0"/>
        <v>130</v>
      </c>
    </row>
    <row r="10" spans="1:12" s="39" customFormat="1" ht="60" x14ac:dyDescent="0.25">
      <c r="A10" s="14" t="s">
        <v>38</v>
      </c>
      <c r="B10" s="7" t="s">
        <v>51</v>
      </c>
      <c r="C10" s="38" t="s">
        <v>51</v>
      </c>
      <c r="D10" s="38" t="s">
        <v>51</v>
      </c>
      <c r="E10" s="38" t="s">
        <v>51</v>
      </c>
      <c r="F10" s="38" t="s">
        <v>51</v>
      </c>
      <c r="G10" s="38">
        <v>12</v>
      </c>
      <c r="H10" s="38">
        <v>12</v>
      </c>
      <c r="I10" s="38">
        <v>12</v>
      </c>
      <c r="J10" s="38">
        <v>12</v>
      </c>
      <c r="K10" s="38"/>
      <c r="L10" s="38">
        <f t="shared" si="0"/>
        <v>48</v>
      </c>
    </row>
    <row r="11" spans="1:12" s="39" customFormat="1" ht="60" x14ac:dyDescent="0.25">
      <c r="A11" s="8" t="s">
        <v>16</v>
      </c>
      <c r="B11" s="19">
        <v>12</v>
      </c>
      <c r="C11" s="38">
        <v>12</v>
      </c>
      <c r="D11" s="38">
        <v>12</v>
      </c>
      <c r="E11" s="38">
        <v>12</v>
      </c>
      <c r="F11" s="38">
        <v>12</v>
      </c>
      <c r="G11" s="38">
        <v>12</v>
      </c>
      <c r="H11" s="38">
        <v>12</v>
      </c>
      <c r="I11" s="38">
        <v>12</v>
      </c>
      <c r="J11" s="38">
        <v>12</v>
      </c>
      <c r="K11" s="38">
        <v>12</v>
      </c>
      <c r="L11" s="38">
        <f t="shared" si="0"/>
        <v>120</v>
      </c>
    </row>
    <row r="12" spans="1:12" s="39" customFormat="1" ht="60" x14ac:dyDescent="0.25">
      <c r="A12" s="8" t="s">
        <v>15</v>
      </c>
      <c r="B12" s="19">
        <v>8</v>
      </c>
      <c r="C12" s="38">
        <v>8</v>
      </c>
      <c r="D12" s="38">
        <v>8</v>
      </c>
      <c r="E12" s="38">
        <v>8</v>
      </c>
      <c r="F12" s="38">
        <v>8</v>
      </c>
      <c r="G12" s="38">
        <v>8</v>
      </c>
      <c r="H12" s="38">
        <v>8</v>
      </c>
      <c r="I12" s="38">
        <v>8</v>
      </c>
      <c r="J12" s="38">
        <v>8</v>
      </c>
      <c r="K12" s="38">
        <v>8</v>
      </c>
      <c r="L12" s="38">
        <f t="shared" si="0"/>
        <v>80</v>
      </c>
    </row>
    <row r="13" spans="1:12" s="39" customFormat="1" ht="30" x14ac:dyDescent="0.25">
      <c r="A13" s="5" t="s">
        <v>20</v>
      </c>
      <c r="B13" s="11">
        <v>2.5</v>
      </c>
      <c r="C13" s="38">
        <v>2.5</v>
      </c>
      <c r="D13" s="38">
        <v>2.5</v>
      </c>
      <c r="E13" s="38">
        <v>2.5</v>
      </c>
      <c r="F13" s="38">
        <v>2.5</v>
      </c>
      <c r="G13" s="38">
        <v>2.5</v>
      </c>
      <c r="H13" s="38">
        <v>2.5</v>
      </c>
      <c r="I13" s="38">
        <v>2.5</v>
      </c>
      <c r="J13" s="38">
        <v>2.5</v>
      </c>
      <c r="K13" s="38"/>
      <c r="L13" s="38">
        <f t="shared" si="0"/>
        <v>22.5</v>
      </c>
    </row>
    <row r="14" spans="1:12" s="39" customFormat="1" x14ac:dyDescent="0.25">
      <c r="A14" s="8" t="s">
        <v>56</v>
      </c>
      <c r="B14" s="11">
        <v>6</v>
      </c>
      <c r="C14" s="38"/>
      <c r="D14" s="38">
        <v>6</v>
      </c>
      <c r="E14" s="38"/>
      <c r="F14" s="38"/>
      <c r="G14" s="38"/>
      <c r="H14" s="38"/>
      <c r="I14" s="38"/>
      <c r="J14" s="38"/>
      <c r="K14" s="38"/>
      <c r="L14" s="38">
        <f t="shared" si="0"/>
        <v>12</v>
      </c>
    </row>
    <row r="15" spans="1:12" s="39" customFormat="1" ht="16.5" customHeight="1" x14ac:dyDescent="0.25">
      <c r="A15" s="5" t="s">
        <v>13</v>
      </c>
      <c r="B15" s="11">
        <v>8</v>
      </c>
      <c r="C15" s="38"/>
      <c r="D15" s="38">
        <v>8</v>
      </c>
      <c r="E15" s="38" t="s">
        <v>51</v>
      </c>
      <c r="F15" s="38">
        <v>8</v>
      </c>
      <c r="G15" s="38"/>
      <c r="H15" s="38">
        <v>8</v>
      </c>
      <c r="I15" s="38"/>
      <c r="J15" s="38">
        <v>8</v>
      </c>
      <c r="K15" s="38"/>
      <c r="L15" s="38">
        <f t="shared" si="0"/>
        <v>40</v>
      </c>
    </row>
    <row r="16" spans="1:12" s="39" customFormat="1" ht="30" x14ac:dyDescent="0.25">
      <c r="A16" s="5" t="s">
        <v>44</v>
      </c>
      <c r="B16" s="11" t="s">
        <v>51</v>
      </c>
      <c r="C16" s="38">
        <v>10</v>
      </c>
      <c r="D16" s="38">
        <v>10</v>
      </c>
      <c r="E16" s="38">
        <v>10</v>
      </c>
      <c r="F16" s="38"/>
      <c r="G16" s="38" t="s">
        <v>51</v>
      </c>
      <c r="H16" s="38" t="s">
        <v>51</v>
      </c>
      <c r="I16" s="38" t="s">
        <v>51</v>
      </c>
      <c r="J16" s="38" t="s">
        <v>51</v>
      </c>
      <c r="K16" s="38" t="s">
        <v>51</v>
      </c>
      <c r="L16" s="38">
        <f t="shared" si="0"/>
        <v>30</v>
      </c>
    </row>
    <row r="17" spans="1:12" s="39" customFormat="1" ht="38.25" customHeight="1" x14ac:dyDescent="0.25">
      <c r="A17" s="5" t="s">
        <v>25</v>
      </c>
      <c r="B17" s="11" t="s">
        <v>51</v>
      </c>
      <c r="C17" s="38" t="s">
        <v>51</v>
      </c>
      <c r="D17" s="38"/>
      <c r="E17" s="38" t="s">
        <v>51</v>
      </c>
      <c r="F17" s="38">
        <v>9</v>
      </c>
      <c r="G17" s="38"/>
      <c r="H17" s="38"/>
      <c r="I17" s="38">
        <v>9</v>
      </c>
      <c r="J17" s="38"/>
      <c r="K17" s="38">
        <v>9</v>
      </c>
      <c r="L17" s="38">
        <f t="shared" si="0"/>
        <v>27</v>
      </c>
    </row>
    <row r="18" spans="1:12" s="39" customFormat="1" x14ac:dyDescent="0.25">
      <c r="A18" s="6" t="s">
        <v>39</v>
      </c>
      <c r="B18" s="22">
        <v>1.5</v>
      </c>
      <c r="C18" s="38">
        <v>1.5</v>
      </c>
      <c r="D18" s="38">
        <v>1.5</v>
      </c>
      <c r="E18" s="38">
        <v>1.5</v>
      </c>
      <c r="F18" s="38">
        <v>1.5</v>
      </c>
      <c r="G18" s="38">
        <v>1.5</v>
      </c>
      <c r="H18" s="38">
        <v>1.5</v>
      </c>
      <c r="I18" s="38">
        <v>1.5</v>
      </c>
      <c r="J18" s="38">
        <v>1.5</v>
      </c>
      <c r="K18" s="38">
        <v>1.5</v>
      </c>
      <c r="L18" s="38">
        <f t="shared" si="0"/>
        <v>15</v>
      </c>
    </row>
    <row r="19" spans="1:12" s="39" customFormat="1" ht="30" x14ac:dyDescent="0.25">
      <c r="A19" s="5" t="s">
        <v>22</v>
      </c>
      <c r="B19" s="11" t="s">
        <v>51</v>
      </c>
      <c r="C19" s="38">
        <v>3</v>
      </c>
      <c r="D19" s="38"/>
      <c r="E19" s="38">
        <v>3</v>
      </c>
      <c r="F19" s="38"/>
      <c r="G19" s="38">
        <v>3</v>
      </c>
      <c r="H19" s="38"/>
      <c r="I19" s="38">
        <v>3</v>
      </c>
      <c r="J19" s="38"/>
      <c r="K19" s="38" t="s">
        <v>51</v>
      </c>
      <c r="L19" s="38">
        <f t="shared" si="0"/>
        <v>12</v>
      </c>
    </row>
    <row r="20" spans="1:12" s="39" customFormat="1" x14ac:dyDescent="0.25">
      <c r="A20" s="2" t="s">
        <v>23</v>
      </c>
      <c r="B20" s="20" t="s">
        <v>51</v>
      </c>
      <c r="C20" s="38" t="s">
        <v>51</v>
      </c>
      <c r="D20" s="38"/>
      <c r="E20" s="38">
        <v>5</v>
      </c>
      <c r="F20" s="38"/>
      <c r="G20" s="38">
        <v>5</v>
      </c>
      <c r="H20" s="38"/>
      <c r="I20" s="38">
        <v>5</v>
      </c>
      <c r="J20" s="38"/>
      <c r="K20" s="38" t="s">
        <v>51</v>
      </c>
      <c r="L20" s="38">
        <f t="shared" si="0"/>
        <v>15</v>
      </c>
    </row>
    <row r="21" spans="1:12" s="39" customFormat="1" x14ac:dyDescent="0.25">
      <c r="A21" s="5" t="s">
        <v>70</v>
      </c>
      <c r="B21" s="11">
        <v>5</v>
      </c>
      <c r="C21" s="38"/>
      <c r="D21" s="38">
        <v>5</v>
      </c>
      <c r="E21" s="38"/>
      <c r="F21" s="38">
        <v>5</v>
      </c>
      <c r="G21" s="38"/>
      <c r="H21" s="38">
        <v>5</v>
      </c>
      <c r="I21" s="38"/>
      <c r="J21" s="38">
        <v>5</v>
      </c>
      <c r="K21" s="38"/>
      <c r="L21" s="38">
        <f t="shared" si="0"/>
        <v>25</v>
      </c>
    </row>
    <row r="22" spans="1:12" s="39" customFormat="1" ht="48" customHeight="1" x14ac:dyDescent="0.25">
      <c r="A22" s="13" t="s">
        <v>24</v>
      </c>
      <c r="B22" s="10">
        <v>9</v>
      </c>
      <c r="C22" s="38" t="s">
        <v>51</v>
      </c>
      <c r="D22" s="38">
        <v>9</v>
      </c>
      <c r="E22" s="38" t="s">
        <v>51</v>
      </c>
      <c r="F22" s="38">
        <v>9</v>
      </c>
      <c r="G22" s="38" t="s">
        <v>51</v>
      </c>
      <c r="H22" s="38">
        <v>9</v>
      </c>
      <c r="I22" s="38" t="s">
        <v>51</v>
      </c>
      <c r="J22" s="38">
        <v>9</v>
      </c>
      <c r="K22" s="38" t="s">
        <v>51</v>
      </c>
      <c r="L22" s="38">
        <f t="shared" si="0"/>
        <v>45</v>
      </c>
    </row>
    <row r="23" spans="1:12" s="39" customFormat="1" x14ac:dyDescent="0.25">
      <c r="A23" s="2" t="s">
        <v>26</v>
      </c>
      <c r="B23" s="20">
        <v>5</v>
      </c>
      <c r="C23" s="38"/>
      <c r="D23" s="38">
        <v>5</v>
      </c>
      <c r="E23" s="38"/>
      <c r="F23" s="38">
        <v>5</v>
      </c>
      <c r="G23" s="38"/>
      <c r="H23" s="38">
        <v>5</v>
      </c>
      <c r="I23" s="38"/>
      <c r="J23" s="38">
        <v>5</v>
      </c>
      <c r="K23" s="38">
        <v>5</v>
      </c>
      <c r="L23" s="38">
        <f t="shared" si="0"/>
        <v>30</v>
      </c>
    </row>
    <row r="24" spans="1:12" s="39" customFormat="1" ht="30" x14ac:dyDescent="0.25">
      <c r="A24" s="2" t="s">
        <v>41</v>
      </c>
      <c r="B24" s="20">
        <v>8</v>
      </c>
      <c r="C24" s="38" t="s">
        <v>51</v>
      </c>
      <c r="D24" s="38">
        <v>8</v>
      </c>
      <c r="E24" s="38"/>
      <c r="F24" s="38" t="s">
        <v>51</v>
      </c>
      <c r="G24" s="38" t="s">
        <v>51</v>
      </c>
      <c r="H24" s="38" t="s">
        <v>51</v>
      </c>
      <c r="I24" s="38"/>
      <c r="J24" s="38" t="s">
        <v>51</v>
      </c>
      <c r="K24" s="38" t="s">
        <v>51</v>
      </c>
      <c r="L24" s="38">
        <f t="shared" si="0"/>
        <v>16</v>
      </c>
    </row>
    <row r="25" spans="1:12" s="39" customFormat="1" ht="30" x14ac:dyDescent="0.25">
      <c r="A25" s="5" t="s">
        <v>27</v>
      </c>
      <c r="B25" s="11">
        <v>10</v>
      </c>
      <c r="C25" s="38">
        <v>10</v>
      </c>
      <c r="D25" s="38"/>
      <c r="E25" s="38" t="s">
        <v>51</v>
      </c>
      <c r="F25" s="38" t="s">
        <v>51</v>
      </c>
      <c r="G25" s="38" t="s">
        <v>51</v>
      </c>
      <c r="H25" s="38" t="s">
        <v>51</v>
      </c>
      <c r="I25" s="38" t="s">
        <v>51</v>
      </c>
      <c r="J25" s="38" t="s">
        <v>51</v>
      </c>
      <c r="K25" s="38" t="s">
        <v>51</v>
      </c>
      <c r="L25" s="38">
        <f t="shared" si="0"/>
        <v>20</v>
      </c>
    </row>
    <row r="26" spans="1:12" s="39" customFormat="1" ht="19.5" customHeight="1" x14ac:dyDescent="0.25">
      <c r="A26" s="5" t="s">
        <v>28</v>
      </c>
      <c r="B26" s="11" t="s">
        <v>51</v>
      </c>
      <c r="C26" s="38" t="s">
        <v>51</v>
      </c>
      <c r="D26" s="38" t="s">
        <v>51</v>
      </c>
      <c r="E26" s="38" t="s">
        <v>51</v>
      </c>
      <c r="F26" s="38" t="s">
        <v>51</v>
      </c>
      <c r="G26" s="38">
        <v>20</v>
      </c>
      <c r="H26" s="38">
        <v>20</v>
      </c>
      <c r="I26" s="38">
        <v>20</v>
      </c>
      <c r="J26" s="38">
        <v>20</v>
      </c>
      <c r="K26" s="38"/>
      <c r="L26" s="38">
        <f t="shared" si="0"/>
        <v>80</v>
      </c>
    </row>
    <row r="27" spans="1:12" s="39" customFormat="1" ht="45" x14ac:dyDescent="0.25">
      <c r="A27" s="14" t="s">
        <v>40</v>
      </c>
      <c r="B27" s="10" t="s">
        <v>51</v>
      </c>
      <c r="C27" s="38" t="s">
        <v>51</v>
      </c>
      <c r="D27" s="38" t="s">
        <v>51</v>
      </c>
      <c r="E27" s="38">
        <v>5</v>
      </c>
      <c r="F27" s="38" t="s">
        <v>51</v>
      </c>
      <c r="G27" s="38">
        <v>5</v>
      </c>
      <c r="H27" s="38" t="s">
        <v>51</v>
      </c>
      <c r="I27" s="38">
        <v>5</v>
      </c>
      <c r="J27" s="38" t="s">
        <v>51</v>
      </c>
      <c r="K27" s="38">
        <v>5</v>
      </c>
      <c r="L27" s="38">
        <f t="shared" si="0"/>
        <v>20</v>
      </c>
    </row>
    <row r="28" spans="1:12" s="39" customFormat="1" ht="44.25" customHeight="1" x14ac:dyDescent="0.25">
      <c r="A28" s="2" t="s">
        <v>11</v>
      </c>
      <c r="B28" s="20" t="s">
        <v>51</v>
      </c>
      <c r="C28" s="38">
        <v>10</v>
      </c>
      <c r="D28" s="38"/>
      <c r="E28" s="38">
        <v>10</v>
      </c>
      <c r="F28" s="38"/>
      <c r="G28" s="38">
        <v>10</v>
      </c>
      <c r="H28" s="38"/>
      <c r="I28" s="38">
        <v>10</v>
      </c>
      <c r="J28" s="38"/>
      <c r="K28" s="38">
        <v>10</v>
      </c>
      <c r="L28" s="38">
        <f t="shared" si="0"/>
        <v>50</v>
      </c>
    </row>
    <row r="29" spans="1:12" s="39" customFormat="1" x14ac:dyDescent="0.25">
      <c r="A29" s="5" t="s">
        <v>29</v>
      </c>
      <c r="B29" s="11">
        <v>70</v>
      </c>
      <c r="C29" s="38" t="s">
        <v>51</v>
      </c>
      <c r="D29" s="38" t="s">
        <v>51</v>
      </c>
      <c r="E29" s="38" t="s">
        <v>51</v>
      </c>
      <c r="F29" s="38" t="s">
        <v>51</v>
      </c>
      <c r="G29" s="38" t="s">
        <v>51</v>
      </c>
      <c r="H29" s="38" t="s">
        <v>51</v>
      </c>
      <c r="I29" s="38" t="s">
        <v>51</v>
      </c>
      <c r="J29" s="38" t="s">
        <v>51</v>
      </c>
      <c r="K29" s="38" t="s">
        <v>51</v>
      </c>
      <c r="L29" s="38">
        <f t="shared" si="0"/>
        <v>70</v>
      </c>
    </row>
    <row r="30" spans="1:12" s="39" customFormat="1" ht="20.25" customHeight="1" x14ac:dyDescent="0.25">
      <c r="A30" s="5" t="s">
        <v>37</v>
      </c>
      <c r="B30" s="11" t="s">
        <v>51</v>
      </c>
      <c r="C30" s="38" t="s">
        <v>51</v>
      </c>
      <c r="D30" s="38" t="s">
        <v>51</v>
      </c>
      <c r="E30" s="38" t="s">
        <v>51</v>
      </c>
      <c r="F30" s="38" t="s">
        <v>51</v>
      </c>
      <c r="G30" s="38">
        <v>2.5</v>
      </c>
      <c r="H30" s="38"/>
      <c r="I30" s="38">
        <v>2.5</v>
      </c>
      <c r="J30" s="38"/>
      <c r="K30" s="38"/>
      <c r="L30" s="38">
        <f t="shared" si="0"/>
        <v>5</v>
      </c>
    </row>
    <row r="31" spans="1:12" s="39" customFormat="1" ht="30" x14ac:dyDescent="0.25">
      <c r="A31" s="15" t="s">
        <v>49</v>
      </c>
      <c r="B31" s="11" t="s">
        <v>51</v>
      </c>
      <c r="C31" s="38" t="s">
        <v>51</v>
      </c>
      <c r="D31" s="38" t="s">
        <v>51</v>
      </c>
      <c r="E31" s="38" t="s">
        <v>51</v>
      </c>
      <c r="F31" s="38" t="s">
        <v>51</v>
      </c>
      <c r="G31" s="38" t="s">
        <v>51</v>
      </c>
      <c r="H31" s="38" t="s">
        <v>51</v>
      </c>
      <c r="I31" s="38" t="s">
        <v>51</v>
      </c>
      <c r="J31" s="38" t="s">
        <v>51</v>
      </c>
      <c r="K31" s="38" t="s">
        <v>51</v>
      </c>
      <c r="L31" s="38" t="s">
        <v>52</v>
      </c>
    </row>
    <row r="32" spans="1:12" s="39" customFormat="1" ht="105" x14ac:dyDescent="0.25">
      <c r="A32" s="15" t="s">
        <v>14</v>
      </c>
      <c r="B32" s="10">
        <v>4</v>
      </c>
      <c r="C32" s="38" t="s">
        <v>51</v>
      </c>
      <c r="D32" s="38">
        <v>4</v>
      </c>
      <c r="E32" s="38" t="s">
        <v>51</v>
      </c>
      <c r="F32" s="38">
        <v>4</v>
      </c>
      <c r="G32" s="38" t="s">
        <v>51</v>
      </c>
      <c r="H32" s="38">
        <v>4</v>
      </c>
      <c r="I32" s="38" t="s">
        <v>51</v>
      </c>
      <c r="J32" s="38">
        <v>4</v>
      </c>
      <c r="K32" s="38">
        <v>4</v>
      </c>
      <c r="L32" s="38">
        <f t="shared" si="0"/>
        <v>24</v>
      </c>
    </row>
    <row r="33" spans="1:12" s="39" customFormat="1" x14ac:dyDescent="0.25">
      <c r="A33" s="15" t="s">
        <v>12</v>
      </c>
      <c r="B33" s="23">
        <v>140</v>
      </c>
      <c r="C33" s="38">
        <v>140</v>
      </c>
      <c r="D33" s="38">
        <v>140</v>
      </c>
      <c r="E33" s="38">
        <v>140</v>
      </c>
      <c r="F33" s="38">
        <v>140</v>
      </c>
      <c r="G33" s="38">
        <v>140</v>
      </c>
      <c r="H33" s="38">
        <v>140</v>
      </c>
      <c r="I33" s="38">
        <v>140</v>
      </c>
      <c r="J33" s="38">
        <v>140</v>
      </c>
      <c r="K33" s="38"/>
      <c r="L33" s="38">
        <f t="shared" si="0"/>
        <v>1260</v>
      </c>
    </row>
    <row r="34" spans="1:12" s="39" customFormat="1" ht="30" x14ac:dyDescent="0.25">
      <c r="A34" s="5" t="s">
        <v>30</v>
      </c>
      <c r="B34" s="11">
        <v>1.5</v>
      </c>
      <c r="C34" s="38">
        <v>1.5</v>
      </c>
      <c r="D34" s="38">
        <v>1.5</v>
      </c>
      <c r="E34" s="38">
        <v>1.5</v>
      </c>
      <c r="F34" s="38">
        <v>1.5</v>
      </c>
      <c r="G34" s="38">
        <v>1.5</v>
      </c>
      <c r="H34" s="38">
        <v>1.5</v>
      </c>
      <c r="I34" s="38">
        <v>1.5</v>
      </c>
      <c r="J34" s="38">
        <v>1.5</v>
      </c>
      <c r="K34" s="38"/>
      <c r="L34" s="38">
        <f t="shared" si="0"/>
        <v>13.5</v>
      </c>
    </row>
    <row r="35" spans="1:12" s="39" customFormat="1" x14ac:dyDescent="0.25">
      <c r="A35" s="5" t="s">
        <v>31</v>
      </c>
      <c r="B35" s="11">
        <v>3</v>
      </c>
      <c r="C35" s="38" t="s">
        <v>51</v>
      </c>
      <c r="D35" s="38">
        <v>3</v>
      </c>
      <c r="E35" s="38" t="s">
        <v>51</v>
      </c>
      <c r="F35" s="38"/>
      <c r="G35" s="38" t="s">
        <v>51</v>
      </c>
      <c r="H35" s="38"/>
      <c r="I35" s="38" t="s">
        <v>51</v>
      </c>
      <c r="J35" s="38"/>
      <c r="K35" s="38" t="s">
        <v>51</v>
      </c>
      <c r="L35" s="38">
        <f t="shared" si="0"/>
        <v>6</v>
      </c>
    </row>
    <row r="36" spans="1:12" s="39" customFormat="1" ht="45" x14ac:dyDescent="0.25">
      <c r="A36" s="13" t="s">
        <v>35</v>
      </c>
      <c r="B36" s="10">
        <v>40</v>
      </c>
      <c r="C36" s="38" t="s">
        <v>51</v>
      </c>
      <c r="D36" s="38">
        <v>40</v>
      </c>
      <c r="E36" s="38"/>
      <c r="F36" s="38" t="s">
        <v>51</v>
      </c>
      <c r="G36" s="38" t="s">
        <v>51</v>
      </c>
      <c r="H36" s="38" t="s">
        <v>51</v>
      </c>
      <c r="I36" s="38" t="s">
        <v>51</v>
      </c>
      <c r="J36" s="38" t="s">
        <v>51</v>
      </c>
      <c r="K36" s="38" t="s">
        <v>51</v>
      </c>
      <c r="L36" s="38">
        <f t="shared" si="0"/>
        <v>80</v>
      </c>
    </row>
    <row r="37" spans="1:12" s="39" customFormat="1" ht="30" x14ac:dyDescent="0.25">
      <c r="A37" s="16" t="s">
        <v>36</v>
      </c>
      <c r="B37" s="11">
        <v>2</v>
      </c>
      <c r="C37" s="38"/>
      <c r="D37" s="38">
        <v>2</v>
      </c>
      <c r="E37" s="38"/>
      <c r="F37" s="38">
        <v>2</v>
      </c>
      <c r="G37" s="38"/>
      <c r="H37" s="38">
        <v>2</v>
      </c>
      <c r="I37" s="38"/>
      <c r="J37" s="38">
        <v>2</v>
      </c>
      <c r="K37" s="38"/>
      <c r="L37" s="38">
        <f t="shared" si="0"/>
        <v>10</v>
      </c>
    </row>
    <row r="38" spans="1:12" s="39" customFormat="1" ht="30" x14ac:dyDescent="0.25">
      <c r="A38" s="13" t="s">
        <v>32</v>
      </c>
      <c r="B38" s="11">
        <v>1</v>
      </c>
      <c r="C38" s="38"/>
      <c r="D38" s="38">
        <v>1</v>
      </c>
      <c r="E38" s="38" t="s">
        <v>51</v>
      </c>
      <c r="F38" s="38">
        <v>1</v>
      </c>
      <c r="G38" s="38" t="s">
        <v>51</v>
      </c>
      <c r="H38" s="38">
        <v>1</v>
      </c>
      <c r="I38" s="38" t="s">
        <v>51</v>
      </c>
      <c r="J38" s="38">
        <v>1</v>
      </c>
      <c r="K38" s="38"/>
      <c r="L38" s="38">
        <f t="shared" si="0"/>
        <v>5</v>
      </c>
    </row>
    <row r="39" spans="1:12" s="39" customFormat="1" ht="30" x14ac:dyDescent="0.25">
      <c r="A39" s="13" t="s">
        <v>33</v>
      </c>
      <c r="B39" s="11">
        <v>2.5</v>
      </c>
      <c r="C39" s="38">
        <v>2.5</v>
      </c>
      <c r="D39" s="38">
        <v>2.5</v>
      </c>
      <c r="E39" s="38">
        <v>2.5</v>
      </c>
      <c r="F39" s="38">
        <v>2.5</v>
      </c>
      <c r="G39" s="38">
        <v>2.5</v>
      </c>
      <c r="H39" s="38">
        <v>2.5</v>
      </c>
      <c r="I39" s="38">
        <v>2.5</v>
      </c>
      <c r="J39" s="38">
        <v>2.5</v>
      </c>
      <c r="K39" s="38">
        <v>2.5</v>
      </c>
      <c r="L39" s="38">
        <f t="shared" si="0"/>
        <v>25</v>
      </c>
    </row>
    <row r="40" spans="1:12" s="39" customFormat="1" ht="30.75" customHeight="1" x14ac:dyDescent="0.25">
      <c r="A40" s="5" t="s">
        <v>45</v>
      </c>
      <c r="B40" s="11">
        <v>10</v>
      </c>
      <c r="C40" s="38" t="s">
        <v>51</v>
      </c>
      <c r="D40" s="38" t="s">
        <v>51</v>
      </c>
      <c r="E40" s="38" t="s">
        <v>51</v>
      </c>
      <c r="F40" s="38" t="s">
        <v>51</v>
      </c>
      <c r="G40" s="38" t="s">
        <v>51</v>
      </c>
      <c r="H40" s="38" t="s">
        <v>51</v>
      </c>
      <c r="I40" s="38" t="s">
        <v>51</v>
      </c>
      <c r="J40" s="38" t="s">
        <v>51</v>
      </c>
      <c r="K40" s="38" t="s">
        <v>51</v>
      </c>
      <c r="L40" s="38">
        <f t="shared" si="0"/>
        <v>10</v>
      </c>
    </row>
  </sheetData>
  <sheetProtection algorithmName="SHA-512" hashValue="7cVSRIZkvFqumnaFGBqQhAeBbAXlHiJLU90JteAhGUfgfdBCoHkSuNwYCYhms+4/rEWJFk/cPTGpxDHpjxqu1g==" saltValue="5lfZUSkb4BDWwLZFVrpOjQ==" spinCount="100000" sheet="1" objects="1" scenarios="1"/>
  <mergeCells count="4">
    <mergeCell ref="I3:J3"/>
    <mergeCell ref="B3:C3"/>
    <mergeCell ref="D3:E3"/>
    <mergeCell ref="F3:H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3" zoomScale="90" zoomScaleNormal="90" workbookViewId="0">
      <selection activeCell="A23" sqref="A22:A23"/>
    </sheetView>
  </sheetViews>
  <sheetFormatPr defaultRowHeight="15" x14ac:dyDescent="0.25"/>
  <cols>
    <col min="1" max="1" width="72.28515625" style="9" customWidth="1"/>
    <col min="2" max="2" width="15.85546875" style="4" customWidth="1"/>
    <col min="3" max="12" width="9.140625" style="4"/>
  </cols>
  <sheetData>
    <row r="1" spans="1:12" ht="42" x14ac:dyDescent="0.35">
      <c r="A1" s="46" t="s">
        <v>65</v>
      </c>
    </row>
    <row r="2" spans="1:12" ht="21" x14ac:dyDescent="0.35">
      <c r="A2" s="46"/>
    </row>
    <row r="3" spans="1:12" x14ac:dyDescent="0.25">
      <c r="A3" s="24"/>
      <c r="B3" s="50" t="s">
        <v>3</v>
      </c>
      <c r="C3" s="50"/>
      <c r="D3" s="51" t="s">
        <v>5</v>
      </c>
      <c r="E3" s="51"/>
      <c r="F3" s="51" t="s">
        <v>6</v>
      </c>
      <c r="G3" s="51"/>
      <c r="H3" s="51"/>
      <c r="I3" s="48" t="s">
        <v>7</v>
      </c>
      <c r="J3" s="49"/>
      <c r="K3" s="44" t="s">
        <v>8</v>
      </c>
      <c r="L3" s="18"/>
    </row>
    <row r="4" spans="1:12" x14ac:dyDescent="0.25">
      <c r="A4" s="25" t="s">
        <v>1</v>
      </c>
      <c r="B4" s="43" t="s">
        <v>42</v>
      </c>
      <c r="C4" s="43" t="s">
        <v>43</v>
      </c>
      <c r="D4" s="44" t="s">
        <v>55</v>
      </c>
      <c r="E4" s="44" t="s">
        <v>57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5" t="s">
        <v>4</v>
      </c>
      <c r="L4" s="45" t="s">
        <v>2</v>
      </c>
    </row>
    <row r="5" spans="1:12" s="39" customFormat="1" x14ac:dyDescent="0.25">
      <c r="A5" s="8" t="s">
        <v>9</v>
      </c>
      <c r="B5" s="19">
        <v>5</v>
      </c>
      <c r="C5" s="11"/>
      <c r="D5" s="11">
        <v>5</v>
      </c>
      <c r="E5" s="11"/>
      <c r="F5" s="11">
        <v>5</v>
      </c>
      <c r="G5" s="11"/>
      <c r="H5" s="11">
        <v>5</v>
      </c>
      <c r="I5" s="11"/>
      <c r="J5" s="11">
        <v>5</v>
      </c>
      <c r="K5" s="11">
        <v>5</v>
      </c>
      <c r="L5" s="11">
        <f>SUM(B5:K5)</f>
        <v>30</v>
      </c>
    </row>
    <row r="6" spans="1:12" s="39" customFormat="1" ht="45" x14ac:dyDescent="0.25">
      <c r="A6" s="2" t="s">
        <v>10</v>
      </c>
      <c r="B6" s="20">
        <v>2</v>
      </c>
      <c r="C6" s="11">
        <v>2</v>
      </c>
      <c r="D6" s="11">
        <v>2</v>
      </c>
      <c r="E6" s="11">
        <v>2</v>
      </c>
      <c r="F6" s="11">
        <v>2</v>
      </c>
      <c r="G6" s="11">
        <v>2</v>
      </c>
      <c r="H6" s="11">
        <v>2</v>
      </c>
      <c r="I6" s="11">
        <v>2</v>
      </c>
      <c r="J6" s="11">
        <v>2</v>
      </c>
      <c r="K6" s="11"/>
      <c r="L6" s="11">
        <f>SUM(B6:K6)</f>
        <v>18</v>
      </c>
    </row>
    <row r="7" spans="1:12" s="39" customFormat="1" x14ac:dyDescent="0.25">
      <c r="A7" s="5" t="s">
        <v>17</v>
      </c>
      <c r="B7" s="11">
        <v>0.3</v>
      </c>
      <c r="C7" s="11"/>
      <c r="D7" s="11">
        <v>0.3</v>
      </c>
      <c r="E7" s="11"/>
      <c r="F7" s="11">
        <v>0.3</v>
      </c>
      <c r="G7" s="11"/>
      <c r="H7" s="11"/>
      <c r="I7" s="11">
        <v>0.3</v>
      </c>
      <c r="J7" s="11"/>
      <c r="K7" s="11"/>
      <c r="L7" s="11">
        <f t="shared" ref="L7:L40" si="0">SUM(B7:K7)</f>
        <v>1.2</v>
      </c>
    </row>
    <row r="8" spans="1:12" s="39" customFormat="1" ht="30" x14ac:dyDescent="0.25">
      <c r="A8" s="5" t="s">
        <v>18</v>
      </c>
      <c r="B8" s="11"/>
      <c r="C8" s="11"/>
      <c r="D8" s="11">
        <v>3</v>
      </c>
      <c r="E8" s="11" t="s">
        <v>51</v>
      </c>
      <c r="F8" s="11">
        <v>3</v>
      </c>
      <c r="G8" s="11"/>
      <c r="H8" s="11">
        <v>3</v>
      </c>
      <c r="I8" s="11"/>
      <c r="J8" s="11">
        <v>3</v>
      </c>
      <c r="K8" s="11"/>
      <c r="L8" s="11">
        <f t="shared" si="0"/>
        <v>12</v>
      </c>
    </row>
    <row r="9" spans="1:12" s="39" customFormat="1" ht="39.75" customHeight="1" x14ac:dyDescent="0.25">
      <c r="A9" s="47" t="s">
        <v>19</v>
      </c>
      <c r="B9" s="11">
        <v>6</v>
      </c>
      <c r="C9" s="11">
        <v>6</v>
      </c>
      <c r="D9" s="11">
        <v>6</v>
      </c>
      <c r="E9" s="11">
        <v>6</v>
      </c>
      <c r="F9" s="11">
        <v>6</v>
      </c>
      <c r="G9" s="11">
        <v>6</v>
      </c>
      <c r="H9" s="11">
        <v>6</v>
      </c>
      <c r="I9" s="11">
        <v>6</v>
      </c>
      <c r="J9" s="11">
        <v>6</v>
      </c>
      <c r="K9" s="11"/>
      <c r="L9" s="11">
        <f t="shared" si="0"/>
        <v>54</v>
      </c>
    </row>
    <row r="10" spans="1:12" s="39" customFormat="1" ht="75" x14ac:dyDescent="0.25">
      <c r="A10" s="14" t="s">
        <v>38</v>
      </c>
      <c r="B10" s="10" t="s">
        <v>51</v>
      </c>
      <c r="C10" s="11" t="s">
        <v>51</v>
      </c>
      <c r="D10" s="11" t="s">
        <v>51</v>
      </c>
      <c r="E10" s="11" t="s">
        <v>51</v>
      </c>
      <c r="F10" s="11" t="s">
        <v>51</v>
      </c>
      <c r="G10" s="11">
        <v>5</v>
      </c>
      <c r="H10" s="11">
        <v>5</v>
      </c>
      <c r="I10" s="11">
        <v>5</v>
      </c>
      <c r="J10" s="11">
        <v>5</v>
      </c>
      <c r="K10" s="11"/>
      <c r="L10" s="11">
        <f t="shared" si="0"/>
        <v>20</v>
      </c>
    </row>
    <row r="11" spans="1:12" s="39" customFormat="1" ht="60" x14ac:dyDescent="0.25">
      <c r="A11" s="8" t="s">
        <v>16</v>
      </c>
      <c r="B11" s="19">
        <v>7</v>
      </c>
      <c r="C11" s="11">
        <v>7</v>
      </c>
      <c r="D11" s="11">
        <v>7</v>
      </c>
      <c r="E11" s="11">
        <v>7</v>
      </c>
      <c r="F11" s="11">
        <v>7</v>
      </c>
      <c r="G11" s="11">
        <v>7</v>
      </c>
      <c r="H11" s="11">
        <v>7</v>
      </c>
      <c r="I11" s="11">
        <v>7</v>
      </c>
      <c r="J11" s="11">
        <v>7</v>
      </c>
      <c r="K11" s="11">
        <v>7</v>
      </c>
      <c r="L11" s="11">
        <f t="shared" si="0"/>
        <v>70</v>
      </c>
    </row>
    <row r="12" spans="1:12" s="39" customFormat="1" ht="60" x14ac:dyDescent="0.25">
      <c r="A12" s="8" t="s">
        <v>15</v>
      </c>
      <c r="B12" s="19">
        <v>5</v>
      </c>
      <c r="C12" s="11">
        <v>5</v>
      </c>
      <c r="D12" s="11">
        <v>5</v>
      </c>
      <c r="E12" s="11">
        <v>5</v>
      </c>
      <c r="F12" s="11">
        <v>5</v>
      </c>
      <c r="G12" s="11">
        <v>5</v>
      </c>
      <c r="H12" s="11">
        <v>5</v>
      </c>
      <c r="I12" s="11">
        <v>5</v>
      </c>
      <c r="J12" s="11">
        <v>5</v>
      </c>
      <c r="K12" s="11">
        <v>5</v>
      </c>
      <c r="L12" s="11">
        <f t="shared" si="0"/>
        <v>50</v>
      </c>
    </row>
    <row r="13" spans="1:12" s="39" customFormat="1" ht="30" x14ac:dyDescent="0.25">
      <c r="A13" s="5" t="s">
        <v>20</v>
      </c>
      <c r="B13" s="11">
        <v>1.5</v>
      </c>
      <c r="C13" s="11">
        <v>1.5</v>
      </c>
      <c r="D13" s="11">
        <v>1.5</v>
      </c>
      <c r="E13" s="11">
        <v>1.5</v>
      </c>
      <c r="F13" s="11">
        <v>1.5</v>
      </c>
      <c r="G13" s="11">
        <v>1.5</v>
      </c>
      <c r="H13" s="11">
        <v>1.5</v>
      </c>
      <c r="I13" s="11">
        <v>1.5</v>
      </c>
      <c r="J13" s="11">
        <v>1.5</v>
      </c>
      <c r="K13" s="11">
        <v>1.5</v>
      </c>
      <c r="L13" s="11">
        <f t="shared" si="0"/>
        <v>15</v>
      </c>
    </row>
    <row r="14" spans="1:12" s="39" customFormat="1" x14ac:dyDescent="0.25">
      <c r="A14" s="8" t="s">
        <v>56</v>
      </c>
      <c r="B14" s="11">
        <v>3</v>
      </c>
      <c r="C14" s="11"/>
      <c r="D14" s="11">
        <v>3</v>
      </c>
      <c r="E14" s="11"/>
      <c r="F14" s="11"/>
      <c r="G14" s="11"/>
      <c r="H14" s="11"/>
      <c r="I14" s="11"/>
      <c r="J14" s="11"/>
      <c r="K14" s="11"/>
      <c r="L14" s="11">
        <f t="shared" si="0"/>
        <v>6</v>
      </c>
    </row>
    <row r="15" spans="1:12" s="39" customFormat="1" x14ac:dyDescent="0.25">
      <c r="A15" s="5" t="s">
        <v>13</v>
      </c>
      <c r="B15" s="11">
        <v>4</v>
      </c>
      <c r="C15" s="11"/>
      <c r="D15" s="11">
        <v>4</v>
      </c>
      <c r="E15" s="11" t="s">
        <v>51</v>
      </c>
      <c r="F15" s="11">
        <v>4</v>
      </c>
      <c r="G15" s="11"/>
      <c r="H15" s="11">
        <v>4</v>
      </c>
      <c r="I15" s="11"/>
      <c r="J15" s="11">
        <v>4</v>
      </c>
      <c r="K15" s="11"/>
      <c r="L15" s="11">
        <f t="shared" si="0"/>
        <v>20</v>
      </c>
    </row>
    <row r="16" spans="1:12" s="39" customFormat="1" ht="30" x14ac:dyDescent="0.25">
      <c r="A16" s="5" t="s">
        <v>21</v>
      </c>
      <c r="B16" s="11" t="s">
        <v>51</v>
      </c>
      <c r="C16" s="11">
        <v>6</v>
      </c>
      <c r="D16" s="11">
        <v>6</v>
      </c>
      <c r="E16" s="11">
        <v>6</v>
      </c>
      <c r="F16" s="11"/>
      <c r="G16" s="11" t="s">
        <v>51</v>
      </c>
      <c r="H16" s="11" t="s">
        <v>51</v>
      </c>
      <c r="I16" s="11" t="s">
        <v>51</v>
      </c>
      <c r="J16" s="11" t="s">
        <v>51</v>
      </c>
      <c r="K16" s="11" t="s">
        <v>51</v>
      </c>
      <c r="L16" s="11">
        <f t="shared" si="0"/>
        <v>18</v>
      </c>
    </row>
    <row r="17" spans="1:12" s="39" customFormat="1" ht="45" x14ac:dyDescent="0.25">
      <c r="A17" s="5" t="s">
        <v>25</v>
      </c>
      <c r="B17" s="11" t="s">
        <v>51</v>
      </c>
      <c r="C17" s="11" t="s">
        <v>51</v>
      </c>
      <c r="D17" s="11"/>
      <c r="E17" s="11" t="s">
        <v>51</v>
      </c>
      <c r="F17" s="11">
        <v>6</v>
      </c>
      <c r="G17" s="11" t="s">
        <v>51</v>
      </c>
      <c r="H17" s="11"/>
      <c r="I17" s="11">
        <v>6</v>
      </c>
      <c r="J17" s="11"/>
      <c r="K17" s="11">
        <v>6</v>
      </c>
      <c r="L17" s="11">
        <f t="shared" si="0"/>
        <v>18</v>
      </c>
    </row>
    <row r="18" spans="1:12" s="39" customFormat="1" x14ac:dyDescent="0.25">
      <c r="A18" s="6" t="s">
        <v>39</v>
      </c>
      <c r="B18" s="22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/>
      <c r="L18" s="11">
        <f t="shared" si="0"/>
        <v>9</v>
      </c>
    </row>
    <row r="19" spans="1:12" s="39" customFormat="1" ht="30" x14ac:dyDescent="0.25">
      <c r="A19" s="5" t="s">
        <v>22</v>
      </c>
      <c r="B19" s="11" t="s">
        <v>51</v>
      </c>
      <c r="C19" s="11">
        <v>2</v>
      </c>
      <c r="D19" s="11"/>
      <c r="E19" s="11">
        <v>2</v>
      </c>
      <c r="F19" s="11"/>
      <c r="G19" s="11">
        <v>2</v>
      </c>
      <c r="H19" s="11"/>
      <c r="I19" s="11">
        <v>2</v>
      </c>
      <c r="J19" s="11"/>
      <c r="K19" s="11" t="s">
        <v>51</v>
      </c>
      <c r="L19" s="11">
        <f t="shared" si="0"/>
        <v>8</v>
      </c>
    </row>
    <row r="20" spans="1:12" s="39" customFormat="1" x14ac:dyDescent="0.25">
      <c r="A20" s="2" t="s">
        <v>23</v>
      </c>
      <c r="B20" s="20" t="s">
        <v>51</v>
      </c>
      <c r="C20" s="11" t="s">
        <v>51</v>
      </c>
      <c r="D20" s="11"/>
      <c r="E20" s="11">
        <v>3</v>
      </c>
      <c r="F20" s="11"/>
      <c r="G20" s="11">
        <v>3</v>
      </c>
      <c r="H20" s="11"/>
      <c r="I20" s="11">
        <v>3</v>
      </c>
      <c r="J20" s="11"/>
      <c r="K20" s="11" t="s">
        <v>51</v>
      </c>
      <c r="L20" s="11">
        <f t="shared" si="0"/>
        <v>9</v>
      </c>
    </row>
    <row r="21" spans="1:12" s="39" customFormat="1" ht="30" x14ac:dyDescent="0.25">
      <c r="A21" s="5" t="s">
        <v>71</v>
      </c>
      <c r="B21" s="11">
        <v>4</v>
      </c>
      <c r="C21" s="11"/>
      <c r="D21" s="11">
        <v>4</v>
      </c>
      <c r="E21" s="11"/>
      <c r="F21" s="11">
        <v>4</v>
      </c>
      <c r="G21" s="11"/>
      <c r="H21" s="11">
        <v>4</v>
      </c>
      <c r="I21" s="11"/>
      <c r="J21" s="11">
        <v>4</v>
      </c>
      <c r="K21" s="11"/>
      <c r="L21" s="11">
        <f t="shared" si="0"/>
        <v>20</v>
      </c>
    </row>
    <row r="22" spans="1:12" s="39" customFormat="1" ht="60" x14ac:dyDescent="0.25">
      <c r="A22" s="13" t="s">
        <v>24</v>
      </c>
      <c r="B22" s="10">
        <v>5</v>
      </c>
      <c r="C22" s="11" t="s">
        <v>51</v>
      </c>
      <c r="D22" s="11">
        <v>5</v>
      </c>
      <c r="E22" s="11" t="s">
        <v>51</v>
      </c>
      <c r="F22" s="11">
        <v>5</v>
      </c>
      <c r="G22" s="11" t="s">
        <v>51</v>
      </c>
      <c r="H22" s="11">
        <v>5</v>
      </c>
      <c r="I22" s="11" t="s">
        <v>51</v>
      </c>
      <c r="J22" s="11">
        <v>5</v>
      </c>
      <c r="K22" s="11" t="s">
        <v>51</v>
      </c>
      <c r="L22" s="11">
        <f t="shared" si="0"/>
        <v>25</v>
      </c>
    </row>
    <row r="23" spans="1:12" s="39" customFormat="1" ht="30" x14ac:dyDescent="0.25">
      <c r="A23" s="2" t="s">
        <v>26</v>
      </c>
      <c r="B23" s="20">
        <v>2</v>
      </c>
      <c r="C23" s="11"/>
      <c r="D23" s="11">
        <v>2</v>
      </c>
      <c r="E23" s="11"/>
      <c r="F23" s="11">
        <v>2</v>
      </c>
      <c r="G23" s="11"/>
      <c r="H23" s="11">
        <v>2</v>
      </c>
      <c r="I23" s="11"/>
      <c r="J23" s="11">
        <v>2</v>
      </c>
      <c r="K23" s="11">
        <v>2</v>
      </c>
      <c r="L23" s="11">
        <f t="shared" si="0"/>
        <v>12</v>
      </c>
    </row>
    <row r="24" spans="1:12" s="39" customFormat="1" ht="30" x14ac:dyDescent="0.25">
      <c r="A24" s="2" t="s">
        <v>41</v>
      </c>
      <c r="B24" s="20">
        <v>6</v>
      </c>
      <c r="C24" s="11" t="s">
        <v>51</v>
      </c>
      <c r="D24" s="11">
        <v>6</v>
      </c>
      <c r="E24" s="11"/>
      <c r="F24" s="11" t="s">
        <v>51</v>
      </c>
      <c r="G24" s="11" t="s">
        <v>51</v>
      </c>
      <c r="H24" s="11" t="s">
        <v>51</v>
      </c>
      <c r="I24" s="11"/>
      <c r="J24" s="11" t="s">
        <v>51</v>
      </c>
      <c r="K24" s="11" t="s">
        <v>51</v>
      </c>
      <c r="L24" s="11">
        <f t="shared" si="0"/>
        <v>12</v>
      </c>
    </row>
    <row r="25" spans="1:12" s="39" customFormat="1" ht="30" x14ac:dyDescent="0.25">
      <c r="A25" s="5" t="s">
        <v>27</v>
      </c>
      <c r="B25" s="11">
        <v>6</v>
      </c>
      <c r="C25" s="11">
        <v>6</v>
      </c>
      <c r="D25" s="11"/>
      <c r="E25" s="38" t="s">
        <v>51</v>
      </c>
      <c r="F25" s="38" t="s">
        <v>51</v>
      </c>
      <c r="G25" s="38" t="s">
        <v>51</v>
      </c>
      <c r="H25" s="38" t="s">
        <v>51</v>
      </c>
      <c r="I25" s="38" t="s">
        <v>51</v>
      </c>
      <c r="J25" s="38" t="s">
        <v>51</v>
      </c>
      <c r="K25" s="38" t="s">
        <v>51</v>
      </c>
      <c r="L25" s="11">
        <f t="shared" si="0"/>
        <v>12</v>
      </c>
    </row>
    <row r="26" spans="1:12" s="39" customFormat="1" ht="30" x14ac:dyDescent="0.25">
      <c r="A26" s="5" t="s">
        <v>28</v>
      </c>
      <c r="B26" s="38" t="s">
        <v>51</v>
      </c>
      <c r="C26" s="38" t="s">
        <v>51</v>
      </c>
      <c r="D26" s="38" t="s">
        <v>51</v>
      </c>
      <c r="E26" s="38" t="s">
        <v>51</v>
      </c>
      <c r="F26" s="38" t="s">
        <v>51</v>
      </c>
      <c r="G26" s="38">
        <v>10</v>
      </c>
      <c r="H26" s="38">
        <v>10</v>
      </c>
      <c r="I26" s="11">
        <v>10</v>
      </c>
      <c r="J26" s="11">
        <v>10</v>
      </c>
      <c r="K26" s="11"/>
      <c r="L26" s="11">
        <f t="shared" si="0"/>
        <v>40</v>
      </c>
    </row>
    <row r="27" spans="1:12" s="39" customFormat="1" ht="45" x14ac:dyDescent="0.25">
      <c r="A27" s="14" t="s">
        <v>40</v>
      </c>
      <c r="B27" s="38" t="s">
        <v>51</v>
      </c>
      <c r="C27" s="38" t="s">
        <v>51</v>
      </c>
      <c r="D27" s="38" t="s">
        <v>51</v>
      </c>
      <c r="E27" s="11">
        <v>4</v>
      </c>
      <c r="F27" s="11" t="s">
        <v>51</v>
      </c>
      <c r="G27" s="11">
        <v>4</v>
      </c>
      <c r="H27" s="11" t="s">
        <v>51</v>
      </c>
      <c r="I27" s="11">
        <v>4</v>
      </c>
      <c r="J27" s="11" t="s">
        <v>51</v>
      </c>
      <c r="K27" s="11">
        <v>4</v>
      </c>
      <c r="L27" s="11">
        <f t="shared" si="0"/>
        <v>16</v>
      </c>
    </row>
    <row r="28" spans="1:12" s="39" customFormat="1" ht="45" x14ac:dyDescent="0.25">
      <c r="A28" s="29" t="s">
        <v>11</v>
      </c>
      <c r="B28" s="38" t="s">
        <v>51</v>
      </c>
      <c r="C28" s="38">
        <v>10</v>
      </c>
      <c r="D28" s="11"/>
      <c r="E28" s="11">
        <v>10</v>
      </c>
      <c r="F28" s="11"/>
      <c r="G28" s="11">
        <v>10</v>
      </c>
      <c r="H28" s="11"/>
      <c r="I28" s="11">
        <v>10</v>
      </c>
      <c r="J28" s="11"/>
      <c r="K28" s="11">
        <v>10</v>
      </c>
      <c r="L28" s="11">
        <f t="shared" si="0"/>
        <v>50</v>
      </c>
    </row>
    <row r="29" spans="1:12" s="39" customFormat="1" ht="21" customHeight="1" x14ac:dyDescent="0.25">
      <c r="A29" s="5" t="s">
        <v>29</v>
      </c>
      <c r="B29" s="11">
        <v>30</v>
      </c>
      <c r="C29" s="38" t="s">
        <v>51</v>
      </c>
      <c r="D29" s="38" t="s">
        <v>51</v>
      </c>
      <c r="E29" s="38" t="s">
        <v>51</v>
      </c>
      <c r="F29" s="38" t="s">
        <v>51</v>
      </c>
      <c r="G29" s="38" t="s">
        <v>51</v>
      </c>
      <c r="H29" s="38" t="s">
        <v>51</v>
      </c>
      <c r="I29" s="38" t="s">
        <v>51</v>
      </c>
      <c r="J29" s="38" t="s">
        <v>51</v>
      </c>
      <c r="K29" s="11" t="s">
        <v>51</v>
      </c>
      <c r="L29" s="11">
        <f t="shared" si="0"/>
        <v>30</v>
      </c>
    </row>
    <row r="30" spans="1:12" s="39" customFormat="1" ht="30" x14ac:dyDescent="0.25">
      <c r="A30" s="5" t="s">
        <v>37</v>
      </c>
      <c r="B30" s="38" t="s">
        <v>51</v>
      </c>
      <c r="C30" s="38" t="s">
        <v>51</v>
      </c>
      <c r="D30" s="38" t="s">
        <v>51</v>
      </c>
      <c r="E30" s="38" t="s">
        <v>51</v>
      </c>
      <c r="F30" s="38" t="s">
        <v>51</v>
      </c>
      <c r="G30" s="38">
        <v>1.5</v>
      </c>
      <c r="H30" s="11"/>
      <c r="I30" s="11">
        <v>1.5</v>
      </c>
      <c r="J30" s="11"/>
      <c r="K30" s="11"/>
      <c r="L30" s="11">
        <f t="shared" si="0"/>
        <v>3</v>
      </c>
    </row>
    <row r="31" spans="1:12" s="39" customFormat="1" ht="45" x14ac:dyDescent="0.25">
      <c r="A31" s="15" t="s">
        <v>49</v>
      </c>
      <c r="B31" s="38" t="s">
        <v>51</v>
      </c>
      <c r="C31" s="38" t="s">
        <v>51</v>
      </c>
      <c r="D31" s="38" t="s">
        <v>51</v>
      </c>
      <c r="E31" s="38" t="s">
        <v>51</v>
      </c>
      <c r="F31" s="38" t="s">
        <v>51</v>
      </c>
      <c r="G31" s="38" t="s">
        <v>51</v>
      </c>
      <c r="H31" s="11" t="s">
        <v>51</v>
      </c>
      <c r="I31" s="11" t="s">
        <v>51</v>
      </c>
      <c r="J31" s="11" t="s">
        <v>51</v>
      </c>
      <c r="K31" s="11" t="s">
        <v>51</v>
      </c>
      <c r="L31" s="11" t="s">
        <v>51</v>
      </c>
    </row>
    <row r="32" spans="1:12" s="39" customFormat="1" ht="120" x14ac:dyDescent="0.25">
      <c r="A32" s="15" t="s">
        <v>14</v>
      </c>
      <c r="B32" s="10">
        <v>3</v>
      </c>
      <c r="C32" s="11"/>
      <c r="D32" s="11">
        <v>3</v>
      </c>
      <c r="E32" s="11"/>
      <c r="F32" s="11">
        <v>3</v>
      </c>
      <c r="G32" s="11"/>
      <c r="H32" s="11">
        <v>3</v>
      </c>
      <c r="I32" s="11"/>
      <c r="J32" s="11">
        <v>3</v>
      </c>
      <c r="K32" s="11">
        <v>3</v>
      </c>
      <c r="L32" s="11">
        <f t="shared" si="0"/>
        <v>18</v>
      </c>
    </row>
    <row r="33" spans="1:12" s="39" customFormat="1" x14ac:dyDescent="0.25">
      <c r="A33" s="15" t="s">
        <v>12</v>
      </c>
      <c r="B33" s="23">
        <v>50</v>
      </c>
      <c r="C33" s="11">
        <v>50</v>
      </c>
      <c r="D33" s="11">
        <v>50</v>
      </c>
      <c r="E33" s="11">
        <v>50</v>
      </c>
      <c r="F33" s="11">
        <v>50</v>
      </c>
      <c r="G33" s="11">
        <v>50</v>
      </c>
      <c r="H33" s="11">
        <v>50</v>
      </c>
      <c r="I33" s="11">
        <v>50</v>
      </c>
      <c r="J33" s="11">
        <v>50</v>
      </c>
      <c r="K33" s="11"/>
      <c r="L33" s="11">
        <f t="shared" si="0"/>
        <v>450</v>
      </c>
    </row>
    <row r="34" spans="1:12" s="39" customFormat="1" ht="30" x14ac:dyDescent="0.25">
      <c r="A34" s="5" t="s">
        <v>30</v>
      </c>
      <c r="B34" s="11">
        <v>1.5</v>
      </c>
      <c r="C34" s="11">
        <v>1.5</v>
      </c>
      <c r="D34" s="11">
        <v>1.5</v>
      </c>
      <c r="E34" s="11">
        <v>1.5</v>
      </c>
      <c r="F34" s="11">
        <v>1.5</v>
      </c>
      <c r="G34" s="11">
        <v>1.5</v>
      </c>
      <c r="H34" s="11">
        <v>1.5</v>
      </c>
      <c r="I34" s="11">
        <v>1.5</v>
      </c>
      <c r="J34" s="11">
        <v>1.5</v>
      </c>
      <c r="K34" s="11"/>
      <c r="L34" s="11">
        <f t="shared" si="0"/>
        <v>13.5</v>
      </c>
    </row>
    <row r="35" spans="1:12" s="39" customFormat="1" x14ac:dyDescent="0.25">
      <c r="A35" s="5" t="s">
        <v>31</v>
      </c>
      <c r="B35" s="11">
        <v>2</v>
      </c>
      <c r="C35" s="11" t="s">
        <v>51</v>
      </c>
      <c r="D35" s="11">
        <v>2</v>
      </c>
      <c r="E35" s="11" t="s">
        <v>51</v>
      </c>
      <c r="F35" s="11">
        <v>2</v>
      </c>
      <c r="G35" s="11" t="s">
        <v>51</v>
      </c>
      <c r="H35" s="11">
        <v>2</v>
      </c>
      <c r="I35" s="11" t="s">
        <v>51</v>
      </c>
      <c r="J35" s="11">
        <v>2</v>
      </c>
      <c r="K35" s="11" t="s">
        <v>51</v>
      </c>
      <c r="L35" s="11">
        <f t="shared" si="0"/>
        <v>10</v>
      </c>
    </row>
    <row r="36" spans="1:12" s="39" customFormat="1" ht="45" x14ac:dyDescent="0.25">
      <c r="A36" s="13" t="s">
        <v>35</v>
      </c>
      <c r="B36" s="10">
        <v>24</v>
      </c>
      <c r="C36" s="11" t="s">
        <v>51</v>
      </c>
      <c r="D36" s="11">
        <v>24</v>
      </c>
      <c r="E36" s="11"/>
      <c r="F36" s="11" t="s">
        <v>51</v>
      </c>
      <c r="G36" s="11" t="s">
        <v>51</v>
      </c>
      <c r="H36" s="11" t="s">
        <v>51</v>
      </c>
      <c r="I36" s="11" t="s">
        <v>51</v>
      </c>
      <c r="J36" s="11" t="s">
        <v>51</v>
      </c>
      <c r="K36" s="11" t="s">
        <v>51</v>
      </c>
      <c r="L36" s="11">
        <f t="shared" si="0"/>
        <v>48</v>
      </c>
    </row>
    <row r="37" spans="1:12" s="39" customFormat="1" ht="30" x14ac:dyDescent="0.25">
      <c r="A37" s="16" t="s">
        <v>36</v>
      </c>
      <c r="B37" s="11">
        <v>1</v>
      </c>
      <c r="C37" s="11"/>
      <c r="D37" s="11">
        <v>1</v>
      </c>
      <c r="E37" s="11"/>
      <c r="F37" s="11">
        <v>1</v>
      </c>
      <c r="G37" s="11"/>
      <c r="H37" s="11">
        <v>1</v>
      </c>
      <c r="I37" s="11"/>
      <c r="J37" s="11">
        <v>1</v>
      </c>
      <c r="K37" s="11"/>
      <c r="L37" s="11">
        <f t="shared" si="0"/>
        <v>5</v>
      </c>
    </row>
    <row r="38" spans="1:12" s="39" customFormat="1" ht="30" x14ac:dyDescent="0.25">
      <c r="A38" s="13" t="s">
        <v>32</v>
      </c>
      <c r="B38" s="11">
        <v>1</v>
      </c>
      <c r="C38" s="11"/>
      <c r="D38" s="11">
        <v>1</v>
      </c>
      <c r="E38" s="11"/>
      <c r="F38" s="11">
        <v>1</v>
      </c>
      <c r="G38" s="11"/>
      <c r="H38" s="11">
        <v>1</v>
      </c>
      <c r="I38" s="11"/>
      <c r="J38" s="11">
        <v>1</v>
      </c>
      <c r="K38" s="11" t="s">
        <v>51</v>
      </c>
      <c r="L38" s="11">
        <f t="shared" si="0"/>
        <v>5</v>
      </c>
    </row>
    <row r="39" spans="1:12" s="39" customFormat="1" ht="30" x14ac:dyDescent="0.25">
      <c r="A39" s="13" t="s">
        <v>33</v>
      </c>
      <c r="B39" s="11">
        <v>1.5</v>
      </c>
      <c r="C39" s="11">
        <v>1.5</v>
      </c>
      <c r="D39" s="11">
        <v>1.5</v>
      </c>
      <c r="E39" s="11">
        <v>1.5</v>
      </c>
      <c r="F39" s="11">
        <v>1.5</v>
      </c>
      <c r="G39" s="11">
        <v>1.5</v>
      </c>
      <c r="H39" s="11">
        <v>1.5</v>
      </c>
      <c r="I39" s="11">
        <v>1.5</v>
      </c>
      <c r="J39" s="11">
        <v>1.5</v>
      </c>
      <c r="K39" s="11"/>
      <c r="L39" s="11">
        <f t="shared" si="0"/>
        <v>13.5</v>
      </c>
    </row>
    <row r="40" spans="1:12" s="39" customFormat="1" ht="30" x14ac:dyDescent="0.25">
      <c r="A40" s="5" t="s">
        <v>34</v>
      </c>
      <c r="B40" s="11">
        <v>6</v>
      </c>
      <c r="C40" s="11" t="s">
        <v>51</v>
      </c>
      <c r="D40" s="11" t="s">
        <v>51</v>
      </c>
      <c r="E40" s="11" t="s">
        <v>51</v>
      </c>
      <c r="F40" s="11" t="s">
        <v>51</v>
      </c>
      <c r="G40" s="11" t="s">
        <v>51</v>
      </c>
      <c r="H40" s="11" t="s">
        <v>51</v>
      </c>
      <c r="I40" s="11" t="s">
        <v>51</v>
      </c>
      <c r="J40" s="11" t="s">
        <v>51</v>
      </c>
      <c r="K40" s="11" t="s">
        <v>51</v>
      </c>
      <c r="L40" s="11">
        <f t="shared" si="0"/>
        <v>6</v>
      </c>
    </row>
  </sheetData>
  <sheetProtection algorithmName="SHA-512" hashValue="vwjjQu+l7Wl2Ba2xqqIEFlEfekOXwvvEQrjOkmul0ipDJ5O8FGsGi4KvqZFyrpUR30ZWRRFBjdZxho8MmHhKZg==" saltValue="Vji4TkJpTLGbGnoi9b2ygQ==" spinCount="100000" sheet="1" objects="1" scenarios="1"/>
  <mergeCells count="4">
    <mergeCell ref="I3:J3"/>
    <mergeCell ref="B3:C3"/>
    <mergeCell ref="D3:E3"/>
    <mergeCell ref="F3:H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3" zoomScale="90" zoomScaleNormal="90" workbookViewId="0">
      <selection activeCell="B21" sqref="B21"/>
    </sheetView>
  </sheetViews>
  <sheetFormatPr defaultRowHeight="15" x14ac:dyDescent="0.25"/>
  <cols>
    <col min="1" max="1" width="6.85546875" style="9" customWidth="1"/>
    <col min="2" max="2" width="47.85546875" style="9" customWidth="1"/>
    <col min="3" max="3" width="11.140625" customWidth="1"/>
    <col min="4" max="4" width="9.28515625" customWidth="1"/>
    <col min="5" max="5" width="13" customWidth="1"/>
    <col min="6" max="6" width="6.7109375" bestFit="1" customWidth="1"/>
    <col min="7" max="7" width="9.85546875" style="4" bestFit="1" customWidth="1"/>
    <col min="8" max="8" width="19.7109375" bestFit="1" customWidth="1"/>
    <col min="9" max="9" width="10.85546875" bestFit="1" customWidth="1"/>
  </cols>
  <sheetData>
    <row r="1" spans="1:9" ht="31.5" x14ac:dyDescent="0.5">
      <c r="B1" s="52" t="s">
        <v>63</v>
      </c>
      <c r="C1" s="52"/>
      <c r="D1" s="52"/>
      <c r="E1" s="52"/>
      <c r="F1" s="52"/>
      <c r="G1" s="52"/>
    </row>
    <row r="3" spans="1:9" ht="30" x14ac:dyDescent="0.25">
      <c r="A3" s="26" t="s">
        <v>0</v>
      </c>
      <c r="B3" s="25" t="s">
        <v>1</v>
      </c>
      <c r="C3" s="33" t="s">
        <v>53</v>
      </c>
      <c r="D3" s="33" t="s">
        <v>47</v>
      </c>
      <c r="E3" s="37" t="s">
        <v>46</v>
      </c>
      <c r="F3" s="33" t="s">
        <v>2</v>
      </c>
      <c r="G3" s="36" t="s">
        <v>48</v>
      </c>
      <c r="H3" s="36" t="s">
        <v>54</v>
      </c>
      <c r="I3" s="36" t="s">
        <v>68</v>
      </c>
    </row>
    <row r="4" spans="1:9" x14ac:dyDescent="0.25">
      <c r="A4" s="10">
        <v>1</v>
      </c>
      <c r="B4" s="8" t="s">
        <v>9</v>
      </c>
      <c r="C4" s="1">
        <v>12</v>
      </c>
      <c r="D4" s="1">
        <v>60</v>
      </c>
      <c r="E4" s="21">
        <v>30</v>
      </c>
      <c r="F4" s="1">
        <f t="shared" ref="F4:F29" si="0">SUM(C4:E4)</f>
        <v>102</v>
      </c>
      <c r="G4" s="34">
        <v>8</v>
      </c>
      <c r="H4" s="34">
        <f t="shared" ref="H4:H39" si="1">SUM(F4*G4)</f>
        <v>816</v>
      </c>
      <c r="I4" s="1" t="s">
        <v>66</v>
      </c>
    </row>
    <row r="5" spans="1:9" ht="68.25" customHeight="1" x14ac:dyDescent="0.25">
      <c r="A5" s="11">
        <v>2</v>
      </c>
      <c r="B5" s="29" t="s">
        <v>10</v>
      </c>
      <c r="C5" s="1">
        <v>5</v>
      </c>
      <c r="D5" s="1">
        <v>50</v>
      </c>
      <c r="E5" s="21">
        <v>18</v>
      </c>
      <c r="F5" s="1">
        <f t="shared" si="0"/>
        <v>73</v>
      </c>
      <c r="G5" s="34">
        <v>4.0999999999999996</v>
      </c>
      <c r="H5" s="34">
        <f t="shared" si="1"/>
        <v>299.29999999999995</v>
      </c>
      <c r="I5" s="1" t="s">
        <v>66</v>
      </c>
    </row>
    <row r="6" spans="1:9" x14ac:dyDescent="0.25">
      <c r="A6" s="11">
        <v>3</v>
      </c>
      <c r="B6" s="5" t="s">
        <v>17</v>
      </c>
      <c r="C6" s="1">
        <v>0.4</v>
      </c>
      <c r="D6" s="1">
        <v>2</v>
      </c>
      <c r="E6" s="21">
        <v>1.2</v>
      </c>
      <c r="F6" s="1">
        <f t="shared" si="0"/>
        <v>3.5999999999999996</v>
      </c>
      <c r="G6" s="34">
        <v>38</v>
      </c>
      <c r="H6" s="34">
        <f t="shared" si="1"/>
        <v>136.79999999999998</v>
      </c>
      <c r="I6" s="1" t="s">
        <v>66</v>
      </c>
    </row>
    <row r="7" spans="1:9" ht="45" x14ac:dyDescent="0.25">
      <c r="A7" s="21">
        <v>4</v>
      </c>
      <c r="B7" s="3" t="s">
        <v>18</v>
      </c>
      <c r="C7" s="1">
        <v>4</v>
      </c>
      <c r="D7" s="1">
        <v>20</v>
      </c>
      <c r="E7" s="21">
        <v>12</v>
      </c>
      <c r="F7" s="1">
        <f t="shared" si="0"/>
        <v>36</v>
      </c>
      <c r="G7" s="34">
        <v>4</v>
      </c>
      <c r="H7" s="34">
        <f t="shared" si="1"/>
        <v>144</v>
      </c>
      <c r="I7" s="1" t="s">
        <v>66</v>
      </c>
    </row>
    <row r="8" spans="1:9" ht="45" x14ac:dyDescent="0.25">
      <c r="A8" s="21">
        <v>5</v>
      </c>
      <c r="B8" s="12" t="s">
        <v>19</v>
      </c>
      <c r="C8" s="1">
        <v>30</v>
      </c>
      <c r="D8" s="1">
        <v>130</v>
      </c>
      <c r="E8" s="21">
        <v>54</v>
      </c>
      <c r="F8" s="1">
        <f t="shared" si="0"/>
        <v>214</v>
      </c>
      <c r="G8" s="34">
        <v>6</v>
      </c>
      <c r="H8" s="34">
        <f t="shared" si="1"/>
        <v>1284</v>
      </c>
      <c r="I8" s="1" t="s">
        <v>66</v>
      </c>
    </row>
    <row r="9" spans="1:9" ht="105" x14ac:dyDescent="0.25">
      <c r="A9" s="21">
        <v>6</v>
      </c>
      <c r="B9" s="14" t="s">
        <v>38</v>
      </c>
      <c r="C9" s="1">
        <v>12</v>
      </c>
      <c r="D9" s="1">
        <v>48</v>
      </c>
      <c r="E9" s="21">
        <v>20</v>
      </c>
      <c r="F9" s="1">
        <f t="shared" si="0"/>
        <v>80</v>
      </c>
      <c r="G9" s="34">
        <v>5.5</v>
      </c>
      <c r="H9" s="34">
        <f t="shared" si="1"/>
        <v>440</v>
      </c>
      <c r="I9" s="1" t="s">
        <v>66</v>
      </c>
    </row>
    <row r="10" spans="1:9" ht="105" x14ac:dyDescent="0.25">
      <c r="A10" s="27">
        <v>7</v>
      </c>
      <c r="B10" s="30" t="s">
        <v>16</v>
      </c>
      <c r="C10" s="1">
        <v>40</v>
      </c>
      <c r="D10" s="1">
        <v>120</v>
      </c>
      <c r="E10" s="21">
        <v>70</v>
      </c>
      <c r="F10" s="1">
        <f t="shared" si="0"/>
        <v>230</v>
      </c>
      <c r="G10" s="34">
        <v>8.9600000000000009</v>
      </c>
      <c r="H10" s="34">
        <f t="shared" si="1"/>
        <v>2060.8000000000002</v>
      </c>
      <c r="I10" s="21" t="s">
        <v>67</v>
      </c>
    </row>
    <row r="11" spans="1:9" ht="90" x14ac:dyDescent="0.25">
      <c r="A11" s="28">
        <v>8</v>
      </c>
      <c r="B11" s="8" t="s">
        <v>15</v>
      </c>
      <c r="C11" s="1">
        <v>0</v>
      </c>
      <c r="D11" s="1">
        <v>80</v>
      </c>
      <c r="E11" s="21">
        <v>50</v>
      </c>
      <c r="F11" s="1">
        <f t="shared" si="0"/>
        <v>130</v>
      </c>
      <c r="G11" s="34">
        <v>9.1300000000000008</v>
      </c>
      <c r="H11" s="34">
        <f t="shared" si="1"/>
        <v>1186.9000000000001</v>
      </c>
      <c r="I11" s="21" t="s">
        <v>67</v>
      </c>
    </row>
    <row r="12" spans="1:9" ht="45" x14ac:dyDescent="0.25">
      <c r="A12" s="21">
        <v>9</v>
      </c>
      <c r="B12" s="3" t="s">
        <v>20</v>
      </c>
      <c r="C12" s="1">
        <v>9</v>
      </c>
      <c r="D12" s="1">
        <v>22.5</v>
      </c>
      <c r="E12" s="21">
        <v>15</v>
      </c>
      <c r="F12" s="1">
        <f t="shared" si="0"/>
        <v>46.5</v>
      </c>
      <c r="G12" s="34">
        <v>5.4</v>
      </c>
      <c r="H12" s="34">
        <f t="shared" si="1"/>
        <v>251.10000000000002</v>
      </c>
      <c r="I12" s="1" t="s">
        <v>66</v>
      </c>
    </row>
    <row r="13" spans="1:9" x14ac:dyDescent="0.25">
      <c r="A13" s="21">
        <v>10</v>
      </c>
      <c r="B13" s="8" t="s">
        <v>56</v>
      </c>
      <c r="C13" s="1">
        <v>2</v>
      </c>
      <c r="D13" s="1">
        <v>12</v>
      </c>
      <c r="E13" s="21">
        <v>6</v>
      </c>
      <c r="F13" s="1">
        <f t="shared" si="0"/>
        <v>20</v>
      </c>
      <c r="G13" s="34">
        <v>60</v>
      </c>
      <c r="H13" s="34">
        <f t="shared" si="1"/>
        <v>1200</v>
      </c>
      <c r="I13" s="1" t="s">
        <v>66</v>
      </c>
    </row>
    <row r="14" spans="1:9" ht="30" x14ac:dyDescent="0.25">
      <c r="A14" s="21">
        <v>11</v>
      </c>
      <c r="B14" s="5" t="s">
        <v>69</v>
      </c>
      <c r="C14" s="1">
        <v>10</v>
      </c>
      <c r="D14" s="1">
        <v>40</v>
      </c>
      <c r="E14" s="21">
        <v>20</v>
      </c>
      <c r="F14" s="1">
        <f t="shared" si="0"/>
        <v>70</v>
      </c>
      <c r="G14" s="34">
        <v>6</v>
      </c>
      <c r="H14" s="34">
        <f t="shared" si="1"/>
        <v>420</v>
      </c>
      <c r="I14" s="1" t="s">
        <v>66</v>
      </c>
    </row>
    <row r="15" spans="1:9" ht="60" x14ac:dyDescent="0.25">
      <c r="A15" s="21">
        <v>12</v>
      </c>
      <c r="B15" s="3" t="s">
        <v>21</v>
      </c>
      <c r="C15" s="1">
        <v>6</v>
      </c>
      <c r="D15" s="1">
        <v>30</v>
      </c>
      <c r="E15" s="21">
        <v>18</v>
      </c>
      <c r="F15" s="1">
        <f t="shared" si="0"/>
        <v>54</v>
      </c>
      <c r="G15" s="34">
        <v>8.5</v>
      </c>
      <c r="H15" s="34">
        <f t="shared" si="1"/>
        <v>459</v>
      </c>
      <c r="I15" s="1" t="s">
        <v>66</v>
      </c>
    </row>
    <row r="16" spans="1:9" ht="60" x14ac:dyDescent="0.25">
      <c r="A16" s="21">
        <v>13</v>
      </c>
      <c r="B16" s="3" t="s">
        <v>25</v>
      </c>
      <c r="C16" s="1">
        <v>6</v>
      </c>
      <c r="D16" s="1">
        <v>27</v>
      </c>
      <c r="E16" s="21">
        <v>18</v>
      </c>
      <c r="F16" s="1">
        <f t="shared" si="0"/>
        <v>51</v>
      </c>
      <c r="G16" s="34">
        <v>23</v>
      </c>
      <c r="H16" s="34">
        <f t="shared" si="1"/>
        <v>1173</v>
      </c>
      <c r="I16" s="1" t="s">
        <v>66</v>
      </c>
    </row>
    <row r="17" spans="1:9" ht="30" x14ac:dyDescent="0.25">
      <c r="A17" s="21">
        <v>14</v>
      </c>
      <c r="B17" s="6" t="s">
        <v>39</v>
      </c>
      <c r="C17" s="1">
        <v>5</v>
      </c>
      <c r="D17" s="1">
        <v>15</v>
      </c>
      <c r="E17" s="21">
        <v>9</v>
      </c>
      <c r="F17" s="1">
        <f t="shared" si="0"/>
        <v>29</v>
      </c>
      <c r="G17" s="34">
        <v>4.9000000000000004</v>
      </c>
      <c r="H17" s="34">
        <f t="shared" si="1"/>
        <v>142.10000000000002</v>
      </c>
      <c r="I17" s="1" t="s">
        <v>66</v>
      </c>
    </row>
    <row r="18" spans="1:9" ht="45" x14ac:dyDescent="0.25">
      <c r="A18" s="21">
        <v>15</v>
      </c>
      <c r="B18" s="3" t="s">
        <v>22</v>
      </c>
      <c r="C18" s="1">
        <v>2</v>
      </c>
      <c r="D18" s="1">
        <v>12</v>
      </c>
      <c r="E18" s="21">
        <v>8</v>
      </c>
      <c r="F18" s="1">
        <f t="shared" si="0"/>
        <v>22</v>
      </c>
      <c r="G18" s="34">
        <v>4.5999999999999996</v>
      </c>
      <c r="H18" s="34">
        <f t="shared" si="1"/>
        <v>101.19999999999999</v>
      </c>
      <c r="I18" s="1" t="s">
        <v>66</v>
      </c>
    </row>
    <row r="19" spans="1:9" x14ac:dyDescent="0.25">
      <c r="A19" s="21">
        <v>16</v>
      </c>
      <c r="B19" s="2" t="s">
        <v>23</v>
      </c>
      <c r="C19" s="1">
        <v>3</v>
      </c>
      <c r="D19" s="1">
        <v>15</v>
      </c>
      <c r="E19" s="21">
        <v>9</v>
      </c>
      <c r="F19" s="1">
        <f t="shared" si="0"/>
        <v>27</v>
      </c>
      <c r="G19" s="34">
        <v>5</v>
      </c>
      <c r="H19" s="34">
        <f t="shared" si="1"/>
        <v>135</v>
      </c>
      <c r="I19" s="1" t="s">
        <v>66</v>
      </c>
    </row>
    <row r="20" spans="1:9" ht="30" x14ac:dyDescent="0.25">
      <c r="A20" s="21">
        <v>17</v>
      </c>
      <c r="B20" s="5" t="s">
        <v>70</v>
      </c>
      <c r="C20" s="1">
        <v>5</v>
      </c>
      <c r="D20" s="1">
        <v>25</v>
      </c>
      <c r="E20" s="21">
        <v>20</v>
      </c>
      <c r="F20" s="1">
        <f t="shared" si="0"/>
        <v>50</v>
      </c>
      <c r="G20" s="34">
        <v>6</v>
      </c>
      <c r="H20" s="34">
        <f t="shared" si="1"/>
        <v>300</v>
      </c>
      <c r="I20" s="1" t="s">
        <v>66</v>
      </c>
    </row>
    <row r="21" spans="1:9" ht="90" x14ac:dyDescent="0.25">
      <c r="A21" s="21">
        <v>18</v>
      </c>
      <c r="B21" s="13" t="s">
        <v>24</v>
      </c>
      <c r="C21" s="1">
        <v>5</v>
      </c>
      <c r="D21" s="1">
        <v>45</v>
      </c>
      <c r="E21" s="21">
        <v>25</v>
      </c>
      <c r="F21" s="1">
        <f t="shared" si="0"/>
        <v>75</v>
      </c>
      <c r="G21" s="34">
        <v>18</v>
      </c>
      <c r="H21" s="34">
        <f t="shared" si="1"/>
        <v>1350</v>
      </c>
      <c r="I21" s="21" t="s">
        <v>67</v>
      </c>
    </row>
    <row r="22" spans="1:9" ht="30" x14ac:dyDescent="0.25">
      <c r="A22" s="21">
        <v>19</v>
      </c>
      <c r="B22" s="2" t="s">
        <v>26</v>
      </c>
      <c r="C22" s="1">
        <v>6</v>
      </c>
      <c r="D22" s="1">
        <v>30</v>
      </c>
      <c r="E22" s="21">
        <v>12</v>
      </c>
      <c r="F22" s="1">
        <f t="shared" si="0"/>
        <v>48</v>
      </c>
      <c r="G22" s="34">
        <v>9.25</v>
      </c>
      <c r="H22" s="34">
        <f t="shared" si="1"/>
        <v>444</v>
      </c>
      <c r="I22" s="1" t="s">
        <v>66</v>
      </c>
    </row>
    <row r="23" spans="1:9" ht="45" x14ac:dyDescent="0.25">
      <c r="A23" s="21">
        <v>20</v>
      </c>
      <c r="B23" s="2" t="s">
        <v>41</v>
      </c>
      <c r="C23" s="1">
        <v>4</v>
      </c>
      <c r="D23" s="1">
        <v>16</v>
      </c>
      <c r="E23" s="21">
        <v>12</v>
      </c>
      <c r="F23" s="1">
        <f t="shared" si="0"/>
        <v>32</v>
      </c>
      <c r="G23" s="34">
        <v>48</v>
      </c>
      <c r="H23" s="34">
        <f t="shared" si="1"/>
        <v>1536</v>
      </c>
      <c r="I23" s="1" t="s">
        <v>66</v>
      </c>
    </row>
    <row r="24" spans="1:9" ht="45" x14ac:dyDescent="0.25">
      <c r="A24" s="21">
        <v>21</v>
      </c>
      <c r="B24" s="3" t="s">
        <v>27</v>
      </c>
      <c r="C24" s="1">
        <v>4</v>
      </c>
      <c r="D24" s="1">
        <v>20</v>
      </c>
      <c r="E24" s="21">
        <v>12</v>
      </c>
      <c r="F24" s="1">
        <f t="shared" si="0"/>
        <v>36</v>
      </c>
      <c r="G24" s="34">
        <v>8.1</v>
      </c>
      <c r="H24" s="34">
        <f t="shared" si="1"/>
        <v>291.59999999999997</v>
      </c>
      <c r="I24" s="1" t="s">
        <v>66</v>
      </c>
    </row>
    <row r="25" spans="1:9" ht="30" x14ac:dyDescent="0.25">
      <c r="A25" s="21">
        <v>22</v>
      </c>
      <c r="B25" s="3" t="s">
        <v>28</v>
      </c>
      <c r="C25" s="1">
        <v>24</v>
      </c>
      <c r="D25" s="1">
        <v>80</v>
      </c>
      <c r="E25" s="21">
        <v>40</v>
      </c>
      <c r="F25" s="1">
        <f t="shared" si="0"/>
        <v>144</v>
      </c>
      <c r="G25" s="34">
        <v>5</v>
      </c>
      <c r="H25" s="34">
        <f t="shared" si="1"/>
        <v>720</v>
      </c>
      <c r="I25" s="1" t="s">
        <v>66</v>
      </c>
    </row>
    <row r="26" spans="1:9" ht="60" x14ac:dyDescent="0.25">
      <c r="A26" s="21">
        <v>23</v>
      </c>
      <c r="B26" s="14" t="s">
        <v>40</v>
      </c>
      <c r="C26" s="1">
        <v>4</v>
      </c>
      <c r="D26" s="1">
        <v>20</v>
      </c>
      <c r="E26" s="21">
        <v>16</v>
      </c>
      <c r="F26" s="1">
        <f t="shared" si="0"/>
        <v>40</v>
      </c>
      <c r="G26" s="34">
        <v>7.5</v>
      </c>
      <c r="H26" s="34">
        <f t="shared" si="1"/>
        <v>300</v>
      </c>
      <c r="I26" s="1" t="s">
        <v>66</v>
      </c>
    </row>
    <row r="27" spans="1:9" ht="60" x14ac:dyDescent="0.25">
      <c r="A27" s="21">
        <v>24</v>
      </c>
      <c r="B27" s="29" t="s">
        <v>11</v>
      </c>
      <c r="C27" s="1">
        <v>10</v>
      </c>
      <c r="D27" s="1">
        <v>50</v>
      </c>
      <c r="E27" s="21">
        <v>50</v>
      </c>
      <c r="F27" s="1">
        <f t="shared" si="0"/>
        <v>110</v>
      </c>
      <c r="G27" s="34">
        <v>8.3000000000000007</v>
      </c>
      <c r="H27" s="34">
        <f t="shared" si="1"/>
        <v>913.00000000000011</v>
      </c>
      <c r="I27" s="21" t="s">
        <v>67</v>
      </c>
    </row>
    <row r="28" spans="1:9" ht="30" x14ac:dyDescent="0.25">
      <c r="A28" s="21">
        <v>25</v>
      </c>
      <c r="B28" s="3" t="s">
        <v>29</v>
      </c>
      <c r="C28" s="1">
        <v>10</v>
      </c>
      <c r="D28" s="1">
        <v>70</v>
      </c>
      <c r="E28" s="21">
        <v>30</v>
      </c>
      <c r="F28" s="1">
        <f t="shared" si="0"/>
        <v>110</v>
      </c>
      <c r="G28" s="34">
        <v>1.1000000000000001</v>
      </c>
      <c r="H28" s="34">
        <f t="shared" si="1"/>
        <v>121.00000000000001</v>
      </c>
      <c r="I28" s="1" t="s">
        <v>66</v>
      </c>
    </row>
    <row r="29" spans="1:9" ht="30" x14ac:dyDescent="0.25">
      <c r="A29" s="21">
        <v>26</v>
      </c>
      <c r="B29" s="3" t="s">
        <v>37</v>
      </c>
      <c r="C29" s="1">
        <v>2</v>
      </c>
      <c r="D29" s="1">
        <v>5</v>
      </c>
      <c r="E29" s="21">
        <v>3</v>
      </c>
      <c r="F29" s="1">
        <f t="shared" si="0"/>
        <v>10</v>
      </c>
      <c r="G29" s="34">
        <v>3.5</v>
      </c>
      <c r="H29" s="34">
        <f t="shared" si="1"/>
        <v>35</v>
      </c>
      <c r="I29" s="1" t="s">
        <v>66</v>
      </c>
    </row>
    <row r="30" spans="1:9" ht="60" x14ac:dyDescent="0.25">
      <c r="A30" s="21">
        <v>27</v>
      </c>
      <c r="B30" s="15" t="s">
        <v>49</v>
      </c>
      <c r="C30" s="1">
        <v>10</v>
      </c>
      <c r="D30" s="1" t="s">
        <v>52</v>
      </c>
      <c r="E30" s="21" t="s">
        <v>51</v>
      </c>
      <c r="F30" s="1">
        <v>10</v>
      </c>
      <c r="G30" s="34">
        <v>22</v>
      </c>
      <c r="H30" s="34">
        <f t="shared" si="1"/>
        <v>220</v>
      </c>
      <c r="I30" s="1" t="s">
        <v>66</v>
      </c>
    </row>
    <row r="31" spans="1:9" ht="180" x14ac:dyDescent="0.25">
      <c r="A31" s="21">
        <v>28</v>
      </c>
      <c r="B31" s="15" t="s">
        <v>14</v>
      </c>
      <c r="C31" s="1">
        <v>12</v>
      </c>
      <c r="D31" s="1">
        <v>24</v>
      </c>
      <c r="E31" s="21">
        <v>18</v>
      </c>
      <c r="F31" s="1">
        <f t="shared" ref="F31:F39" si="2">SUM(C31:E31)</f>
        <v>54</v>
      </c>
      <c r="G31" s="34">
        <v>10.1</v>
      </c>
      <c r="H31" s="34">
        <f t="shared" si="1"/>
        <v>545.4</v>
      </c>
      <c r="I31" s="21" t="s">
        <v>67</v>
      </c>
    </row>
    <row r="32" spans="1:9" ht="30" x14ac:dyDescent="0.25">
      <c r="A32" s="21">
        <v>29</v>
      </c>
      <c r="B32" s="15" t="s">
        <v>12</v>
      </c>
      <c r="C32" s="1">
        <v>180</v>
      </c>
      <c r="D32" s="1">
        <v>1260</v>
      </c>
      <c r="E32" s="21">
        <v>450</v>
      </c>
      <c r="F32" s="1">
        <f t="shared" si="2"/>
        <v>1890</v>
      </c>
      <c r="G32" s="34">
        <v>1.1000000000000001</v>
      </c>
      <c r="H32" s="34">
        <f t="shared" si="1"/>
        <v>2079</v>
      </c>
      <c r="I32" s="21" t="s">
        <v>67</v>
      </c>
    </row>
    <row r="33" spans="1:9" ht="45" x14ac:dyDescent="0.25">
      <c r="A33" s="21">
        <v>30</v>
      </c>
      <c r="B33" s="3" t="s">
        <v>30</v>
      </c>
      <c r="C33" s="1">
        <v>5</v>
      </c>
      <c r="D33" s="1">
        <v>13.5</v>
      </c>
      <c r="E33" s="21">
        <v>13.5</v>
      </c>
      <c r="F33" s="1">
        <f t="shared" si="2"/>
        <v>32</v>
      </c>
      <c r="G33" s="34">
        <v>4.5999999999999996</v>
      </c>
      <c r="H33" s="34">
        <f t="shared" si="1"/>
        <v>147.19999999999999</v>
      </c>
      <c r="I33" s="1" t="s">
        <v>66</v>
      </c>
    </row>
    <row r="34" spans="1:9" x14ac:dyDescent="0.25">
      <c r="A34" s="21">
        <v>31</v>
      </c>
      <c r="B34" s="3" t="s">
        <v>31</v>
      </c>
      <c r="C34" s="1">
        <v>0</v>
      </c>
      <c r="D34" s="1">
        <v>6</v>
      </c>
      <c r="E34" s="21">
        <v>10</v>
      </c>
      <c r="F34" s="1">
        <f t="shared" si="2"/>
        <v>16</v>
      </c>
      <c r="G34" s="34">
        <v>4.5</v>
      </c>
      <c r="H34" s="34">
        <f t="shared" si="1"/>
        <v>72</v>
      </c>
      <c r="I34" s="1" t="s">
        <v>66</v>
      </c>
    </row>
    <row r="35" spans="1:9" ht="75" x14ac:dyDescent="0.25">
      <c r="A35" s="21">
        <v>32</v>
      </c>
      <c r="B35" s="13" t="s">
        <v>35</v>
      </c>
      <c r="C35" s="1">
        <v>24</v>
      </c>
      <c r="D35" s="1">
        <v>80</v>
      </c>
      <c r="E35" s="21">
        <v>48</v>
      </c>
      <c r="F35" s="1">
        <f t="shared" si="2"/>
        <v>152</v>
      </c>
      <c r="G35" s="34">
        <v>20.5</v>
      </c>
      <c r="H35" s="34">
        <f t="shared" si="1"/>
        <v>3116</v>
      </c>
      <c r="I35" s="21" t="s">
        <v>67</v>
      </c>
    </row>
    <row r="36" spans="1:9" ht="45" x14ac:dyDescent="0.25">
      <c r="A36" s="21">
        <v>33</v>
      </c>
      <c r="B36" s="16" t="s">
        <v>36</v>
      </c>
      <c r="C36" s="1">
        <v>5</v>
      </c>
      <c r="D36" s="1">
        <v>10</v>
      </c>
      <c r="E36" s="21">
        <v>5</v>
      </c>
      <c r="F36" s="1">
        <f t="shared" si="2"/>
        <v>20</v>
      </c>
      <c r="G36" s="34">
        <v>5</v>
      </c>
      <c r="H36" s="34">
        <f t="shared" si="1"/>
        <v>100</v>
      </c>
      <c r="I36" s="1" t="s">
        <v>66</v>
      </c>
    </row>
    <row r="37" spans="1:9" ht="60" x14ac:dyDescent="0.25">
      <c r="A37" s="21">
        <v>34</v>
      </c>
      <c r="B37" s="31" t="s">
        <v>32</v>
      </c>
      <c r="C37" s="1">
        <v>2.5</v>
      </c>
      <c r="D37" s="1">
        <v>5</v>
      </c>
      <c r="E37" s="21">
        <v>5</v>
      </c>
      <c r="F37" s="1">
        <f t="shared" si="2"/>
        <v>12.5</v>
      </c>
      <c r="G37" s="34">
        <v>9</v>
      </c>
      <c r="H37" s="34">
        <f t="shared" si="1"/>
        <v>112.5</v>
      </c>
      <c r="I37" s="1" t="s">
        <v>66</v>
      </c>
    </row>
    <row r="38" spans="1:9" ht="60" x14ac:dyDescent="0.25">
      <c r="A38" s="21">
        <v>35</v>
      </c>
      <c r="B38" s="31" t="s">
        <v>33</v>
      </c>
      <c r="C38" s="1">
        <v>4.5</v>
      </c>
      <c r="D38" s="1">
        <v>25</v>
      </c>
      <c r="E38" s="21">
        <v>13.5</v>
      </c>
      <c r="F38" s="1">
        <f t="shared" si="2"/>
        <v>43</v>
      </c>
      <c r="G38" s="34">
        <v>7</v>
      </c>
      <c r="H38" s="34">
        <f t="shared" si="1"/>
        <v>301</v>
      </c>
      <c r="I38" s="1" t="s">
        <v>66</v>
      </c>
    </row>
    <row r="39" spans="1:9" ht="45" x14ac:dyDescent="0.25">
      <c r="A39" s="21">
        <v>36</v>
      </c>
      <c r="B39" s="32" t="s">
        <v>45</v>
      </c>
      <c r="C39" s="1">
        <v>0</v>
      </c>
      <c r="D39" s="1">
        <v>10</v>
      </c>
      <c r="E39" s="21">
        <v>6</v>
      </c>
      <c r="F39" s="1">
        <f t="shared" si="2"/>
        <v>16</v>
      </c>
      <c r="G39" s="34">
        <v>8</v>
      </c>
      <c r="H39" s="34">
        <f t="shared" si="1"/>
        <v>128</v>
      </c>
      <c r="I39" s="1" t="s">
        <v>66</v>
      </c>
    </row>
    <row r="41" spans="1:9" x14ac:dyDescent="0.25">
      <c r="G41" s="35"/>
      <c r="H41" s="35">
        <f>SUM(H4:H39)</f>
        <v>23080.900000000005</v>
      </c>
    </row>
  </sheetData>
  <sheetProtection algorithmName="SHA-512" hashValue="WgHYC3aPNuyA92R7J1Wv1rQ1P78Lq+aT1fdZ/C2IwkKL3Av7TuSpS/zVrbF8jik8n/OdvZ+Whr8HaDXc87zqSA==" saltValue="kvxs2qxY4pveik1ZLNmnDA==" spinCount="100000" sheet="1" objects="1" scenarios="1"/>
  <mergeCells count="1">
    <mergeCell ref="B1:G1"/>
  </mergeCells>
  <pageMargins left="0.51181102362204722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MATERNAL</vt:lpstr>
      <vt:lpstr>TOROPI </vt:lpstr>
      <vt:lpstr>PULGATI 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2022-12-13T12:38:38Z</cp:lastPrinted>
  <dcterms:created xsi:type="dcterms:W3CDTF">2018-12-05T12:24:24Z</dcterms:created>
  <dcterms:modified xsi:type="dcterms:W3CDTF">2023-01-19T14:59:27Z</dcterms:modified>
</cp:coreProperties>
</file>